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unet-my.sharepoint.com/personal/mmng_lunet_lboro_ac_uk/Documents/Publications/Effective substrate heating paper/"/>
    </mc:Choice>
  </mc:AlternateContent>
  <xr:revisionPtr revIDLastSave="0" documentId="10_ncr:40000_{8A48101C-1703-4794-ABF7-F1EC3727CACD}" xr6:coauthVersionLast="45" xr6:coauthVersionMax="45" xr10:uidLastSave="{00000000-0000-0000-0000-000000000000}"/>
  <bookViews>
    <workbookView xWindow="-120" yWindow="-120" windowWidth="29040" windowHeight="1599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6" i="1" l="1"/>
  <c r="E7" i="1" s="1"/>
  <c r="F6" i="1"/>
  <c r="F7" i="1" s="1"/>
  <c r="D6" i="1"/>
  <c r="D7" i="1" s="1"/>
  <c r="F8" i="1" l="1"/>
  <c r="E8" i="1"/>
</calcChain>
</file>

<file path=xl/sharedStrings.xml><?xml version="1.0" encoding="utf-8"?>
<sst xmlns="http://schemas.openxmlformats.org/spreadsheetml/2006/main" count="8" uniqueCount="8">
  <si>
    <t>Beam width (mm)</t>
  </si>
  <si>
    <t>Power density (W/mm^2)</t>
  </si>
  <si>
    <t>Beam area (mm^2)</t>
  </si>
  <si>
    <t>Percentage overall power reduction (W)</t>
  </si>
  <si>
    <t xml:space="preserve">1.25 mm gaussian beam </t>
  </si>
  <si>
    <t>1.25 mm pedestal beam</t>
  </si>
  <si>
    <t xml:space="preserve">3.5 mm gaussian beam </t>
  </si>
  <si>
    <t>Beam power (W)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</si>
</sst>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0.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168" fontId="2" fillId="0" borderId="0" xfId="0" applyNumberFormat="1" applyFont="1" applyAlignment="1">
      <alignment wrapText="1"/>
    </xf>
    <xf numFmtId="1" fontId="2" fillId="0" borderId="0" xfId="0" applyNumberFormat="1" applyFont="1" applyAlignment="1">
      <alignment wrapText="1"/>
    </xf>
    <xf numFmtId="9" fontId="0" fillId="0" borderId="0" xfId="1" applyFont="1" applyAlignment="1">
      <alignment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8"/>
  <sheetViews>
    <sheetView tabSelected="1" workbookViewId="0">
      <selection activeCell="D11" sqref="D11"/>
    </sheetView>
  </sheetViews>
  <sheetFormatPr defaultRowHeight="15" x14ac:dyDescent="0.25"/>
  <cols>
    <col min="1" max="2" width="9.140625" style="1"/>
    <col min="3" max="3" width="22.42578125" style="1" customWidth="1"/>
    <col min="4" max="4" width="21.42578125" style="1" customWidth="1"/>
    <col min="5" max="5" width="20" style="1" customWidth="1"/>
    <col min="6" max="6" width="16.85546875" style="1" customWidth="1"/>
    <col min="7" max="16384" width="9.140625" style="1"/>
  </cols>
  <sheetData>
    <row r="3" spans="3:6" ht="30" x14ac:dyDescent="0.25">
      <c r="D3" s="1" t="s">
        <v>4</v>
      </c>
      <c r="E3" s="1" t="s">
        <v>5</v>
      </c>
      <c r="F3" s="1" t="s">
        <v>6</v>
      </c>
    </row>
    <row r="4" spans="3:6" x14ac:dyDescent="0.25">
      <c r="C4" s="1" t="s">
        <v>0</v>
      </c>
      <c r="D4" s="1">
        <v>1.25</v>
      </c>
      <c r="E4" s="1">
        <v>1.25</v>
      </c>
      <c r="F4" s="1">
        <v>3.5</v>
      </c>
    </row>
    <row r="5" spans="3:6" ht="30" x14ac:dyDescent="0.25">
      <c r="C5" s="1" t="s">
        <v>1</v>
      </c>
      <c r="D5" s="1">
        <v>480</v>
      </c>
      <c r="E5" s="1">
        <v>190</v>
      </c>
      <c r="F5" s="1">
        <v>42</v>
      </c>
    </row>
    <row r="6" spans="3:6" x14ac:dyDescent="0.25">
      <c r="C6" s="2" t="s">
        <v>2</v>
      </c>
      <c r="D6" s="3">
        <f>(PI()*(D4^2))/4</f>
        <v>1.227184630308513</v>
      </c>
      <c r="E6" s="3">
        <f>E4^2</f>
        <v>1.5625</v>
      </c>
      <c r="F6" s="3">
        <f>(PI()*(F4^2))/4</f>
        <v>9.6211275016187408</v>
      </c>
    </row>
    <row r="7" spans="3:6" x14ac:dyDescent="0.25">
      <c r="C7" s="2" t="s">
        <v>7</v>
      </c>
      <c r="D7" s="4">
        <f>D6*D5</f>
        <v>589.0486225480862</v>
      </c>
      <c r="E7" s="4">
        <f>E6*E5</f>
        <v>296.875</v>
      </c>
      <c r="F7" s="4">
        <f>F6*F5</f>
        <v>404.08735506798712</v>
      </c>
    </row>
    <row r="8" spans="3:6" ht="30" x14ac:dyDescent="0.25">
      <c r="C8" s="1" t="s">
        <v>3</v>
      </c>
      <c r="E8" s="5">
        <f>1-(E7/D7)</f>
        <v>0.49600934687566478</v>
      </c>
      <c r="F8" s="5">
        <f>1-(F7/D7)</f>
        <v>0.31400000000000006</v>
      </c>
    </row>
  </sheetData>
  <pageMargins left="0.7" right="0.7" top="0.75" bottom="0.75" header="0.3" footer="0.3"/>
  <pageSetup paperSize="9" orientation="portrait" horizontalDpi="360" verticalDpi="36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2B96B4D359B6141BBF9FC72F0F5F0EE" ma:contentTypeVersion="11" ma:contentTypeDescription="Create a new document." ma:contentTypeScope="" ma:versionID="e993d10a19658b384f5969fc59e1b5af">
  <xsd:schema xmlns:xsd="http://www.w3.org/2001/XMLSchema" xmlns:xs="http://www.w3.org/2001/XMLSchema" xmlns:p="http://schemas.microsoft.com/office/2006/metadata/properties" xmlns:ns3="6268e5cb-3952-447c-a745-42de7331b3c1" xmlns:ns4="fcad4bcd-e59d-4bc8-b89f-fe64391c1493" targetNamespace="http://schemas.microsoft.com/office/2006/metadata/properties" ma:root="true" ma:fieldsID="980986f8e042006a4f8e38a27c2c0b0b" ns3:_="" ns4:_="">
    <xsd:import namespace="6268e5cb-3952-447c-a745-42de7331b3c1"/>
    <xsd:import namespace="fcad4bcd-e59d-4bc8-b89f-fe64391c149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68e5cb-3952-447c-a745-42de7331b3c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ad4bcd-e59d-4bc8-b89f-fe64391c1493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5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1118EBD-BBE2-4B03-8784-443C26306A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268e5cb-3952-447c-a745-42de7331b3c1"/>
    <ds:schemaRef ds:uri="fcad4bcd-e59d-4bc8-b89f-fe64391c14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B7B497E-70BC-40E0-B15C-EDC4631F33A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E3804D4-1DFA-4E3C-A23B-7F8D2A4E5A10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 Goffin</dc:creator>
  <cp:lastModifiedBy>Nick</cp:lastModifiedBy>
  <dcterms:created xsi:type="dcterms:W3CDTF">2020-03-24T09:48:18Z</dcterms:created>
  <dcterms:modified xsi:type="dcterms:W3CDTF">2020-03-26T10:36:46Z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0x01010072B96B4D359B6141BBF9FC72F0F5F0EE</vt:lpwstr>
  </property>
</Properties>
</file>