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Paul\Desktop\Drive\"/>
    </mc:Choice>
  </mc:AlternateContent>
  <bookViews>
    <workbookView xWindow="0" yWindow="0" windowWidth="20220" windowHeight="8775" activeTab="5"/>
  </bookViews>
  <sheets>
    <sheet name="Principal Diagonal Chart" sheetId="20" r:id="rId1"/>
    <sheet name="Principal DirectX Chart" sheetId="16" r:id="rId2"/>
    <sheet name=" Diagonal Principal" sheetId="1" r:id="rId3"/>
    <sheet name="Direct X Principal" sheetId="9" r:id="rId4"/>
    <sheet name="Sample Pillar 1" sheetId="5" r:id="rId5"/>
    <sheet name="Sample Pillar 2" sheetId="6" r:id="rId6"/>
  </sheets>
  <calcPr calcId="152511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M36" i="6" l="1"/>
  <c r="N36" i="6"/>
  <c r="O36" i="6"/>
  <c r="M37" i="6"/>
  <c r="N37" i="6"/>
  <c r="O37" i="6"/>
  <c r="M33" i="6"/>
  <c r="N33" i="6"/>
  <c r="O33" i="6"/>
  <c r="M34" i="6"/>
  <c r="N34" i="6"/>
  <c r="O34" i="6"/>
  <c r="M35" i="6"/>
  <c r="N35" i="6"/>
  <c r="O35" i="6"/>
  <c r="M31" i="6"/>
  <c r="N31" i="6"/>
  <c r="O31" i="6"/>
  <c r="M32" i="6"/>
  <c r="N32" i="6"/>
  <c r="O32" i="6"/>
  <c r="M5" i="6"/>
  <c r="N5" i="6"/>
  <c r="O5" i="6"/>
  <c r="M6" i="6"/>
  <c r="N6" i="6"/>
  <c r="O6" i="6"/>
  <c r="M7" i="6"/>
  <c r="N7" i="6"/>
  <c r="O7" i="6"/>
  <c r="M8" i="6"/>
  <c r="N8" i="6"/>
  <c r="O8" i="6"/>
  <c r="M9" i="6"/>
  <c r="N9" i="6"/>
  <c r="O9" i="6"/>
  <c r="M10" i="6"/>
  <c r="N10" i="6"/>
  <c r="O10" i="6"/>
  <c r="M11" i="6"/>
  <c r="N11" i="6"/>
  <c r="O11" i="6"/>
  <c r="M12" i="6"/>
  <c r="N12" i="6"/>
  <c r="O12" i="6"/>
  <c r="M13" i="6"/>
  <c r="N13" i="6"/>
  <c r="O13" i="6"/>
  <c r="M14" i="6"/>
  <c r="N14" i="6"/>
  <c r="O14" i="6"/>
  <c r="M15" i="6"/>
  <c r="N15" i="6"/>
  <c r="O15" i="6"/>
  <c r="M16" i="6"/>
  <c r="N16" i="6"/>
  <c r="O16" i="6"/>
  <c r="M17" i="6"/>
  <c r="N17" i="6"/>
  <c r="O17" i="6"/>
  <c r="M18" i="6"/>
  <c r="N18" i="6"/>
  <c r="O18" i="6"/>
  <c r="M19" i="6"/>
  <c r="N19" i="6"/>
  <c r="O19" i="6"/>
  <c r="M20" i="6"/>
  <c r="N20" i="6"/>
  <c r="O20" i="6"/>
  <c r="M21" i="6"/>
  <c r="N21" i="6"/>
  <c r="O21" i="6"/>
  <c r="M22" i="6"/>
  <c r="N22" i="6"/>
  <c r="O22" i="6"/>
  <c r="M23" i="6"/>
  <c r="N23" i="6"/>
  <c r="O23" i="6"/>
  <c r="M24" i="6"/>
  <c r="N24" i="6"/>
  <c r="O24" i="6"/>
  <c r="M25" i="6"/>
  <c r="N25" i="6"/>
  <c r="O25" i="6"/>
  <c r="M26" i="6"/>
  <c r="N26" i="6"/>
  <c r="O26" i="6"/>
  <c r="M27" i="6"/>
  <c r="N27" i="6"/>
  <c r="O27" i="6"/>
  <c r="M28" i="6"/>
  <c r="N28" i="6"/>
  <c r="O28" i="6"/>
  <c r="M29" i="6"/>
  <c r="N29" i="6"/>
  <c r="O29" i="6"/>
  <c r="M30" i="6"/>
  <c r="N30" i="6"/>
  <c r="O30" i="6"/>
  <c r="O4" i="6"/>
  <c r="N4" i="6"/>
  <c r="M4" i="6"/>
  <c r="O3" i="6"/>
  <c r="N3" i="6"/>
  <c r="M3" i="6"/>
  <c r="L22" i="5"/>
  <c r="M22" i="5"/>
  <c r="N22" i="5"/>
  <c r="L23" i="5"/>
  <c r="M23" i="5"/>
  <c r="N23" i="5"/>
  <c r="L24" i="5"/>
  <c r="M24" i="5"/>
  <c r="N24" i="5"/>
  <c r="L25" i="5"/>
  <c r="M25" i="5"/>
  <c r="N25" i="5"/>
  <c r="L26" i="5"/>
  <c r="M26" i="5"/>
  <c r="N26" i="5"/>
  <c r="L27" i="5"/>
  <c r="M27" i="5"/>
  <c r="N27" i="5"/>
  <c r="L28" i="5"/>
  <c r="M28" i="5"/>
  <c r="N28" i="5"/>
  <c r="L29" i="5"/>
  <c r="M29" i="5"/>
  <c r="N29" i="5"/>
  <c r="L30" i="5"/>
  <c r="M30" i="5"/>
  <c r="N30" i="5"/>
  <c r="L31" i="5"/>
  <c r="M31" i="5"/>
  <c r="N31" i="5"/>
  <c r="L32" i="5"/>
  <c r="M32" i="5"/>
  <c r="N32" i="5"/>
  <c r="L33" i="5"/>
  <c r="M33" i="5"/>
  <c r="N33" i="5"/>
  <c r="L34" i="5"/>
  <c r="M34" i="5"/>
  <c r="N34" i="5"/>
  <c r="L19" i="5"/>
  <c r="M19" i="5"/>
  <c r="N19" i="5"/>
  <c r="L20" i="5"/>
  <c r="M20" i="5"/>
  <c r="N20" i="5"/>
  <c r="L21" i="5"/>
  <c r="M21" i="5"/>
  <c r="N21" i="5"/>
  <c r="L5" i="5"/>
  <c r="M5" i="5"/>
  <c r="N5" i="5"/>
  <c r="L6" i="5"/>
  <c r="M6" i="5"/>
  <c r="N6" i="5"/>
  <c r="L7" i="5"/>
  <c r="M7" i="5"/>
  <c r="N7" i="5"/>
  <c r="L8" i="5"/>
  <c r="M8" i="5"/>
  <c r="N8" i="5"/>
  <c r="L9" i="5"/>
  <c r="M9" i="5"/>
  <c r="N9" i="5"/>
  <c r="L10" i="5"/>
  <c r="M10" i="5"/>
  <c r="N10" i="5"/>
  <c r="L11" i="5"/>
  <c r="M11" i="5"/>
  <c r="N11" i="5"/>
  <c r="L12" i="5"/>
  <c r="M12" i="5"/>
  <c r="N12" i="5"/>
  <c r="L13" i="5"/>
  <c r="M13" i="5"/>
  <c r="N13" i="5"/>
  <c r="L14" i="5"/>
  <c r="M14" i="5"/>
  <c r="N14" i="5"/>
  <c r="L15" i="5"/>
  <c r="M15" i="5"/>
  <c r="N15" i="5"/>
  <c r="L16" i="5"/>
  <c r="M16" i="5"/>
  <c r="N16" i="5"/>
  <c r="L17" i="5"/>
  <c r="M17" i="5"/>
  <c r="N17" i="5"/>
  <c r="L18" i="5"/>
  <c r="M18" i="5"/>
  <c r="N18" i="5"/>
  <c r="N4" i="5"/>
  <c r="M4" i="5"/>
  <c r="L4" i="5"/>
  <c r="N3" i="5"/>
  <c r="M3" i="5"/>
  <c r="L3" i="5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3" i="6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79" i="9"/>
  <c r="D80" i="9"/>
  <c r="D81" i="9"/>
  <c r="D82" i="9"/>
  <c r="D83" i="9"/>
  <c r="D84" i="9"/>
  <c r="D85" i="9"/>
  <c r="D86" i="9"/>
  <c r="D87" i="9"/>
  <c r="D88" i="9"/>
  <c r="D89" i="9"/>
  <c r="D90" i="9"/>
  <c r="D91" i="9"/>
  <c r="D92" i="9"/>
  <c r="D93" i="9"/>
  <c r="D94" i="9"/>
  <c r="D95" i="9"/>
  <c r="D96" i="9"/>
  <c r="D97" i="9"/>
  <c r="D98" i="9"/>
  <c r="D99" i="9"/>
  <c r="D100" i="9"/>
  <c r="D101" i="9"/>
  <c r="D102" i="9"/>
  <c r="D103" i="9"/>
  <c r="D104" i="9"/>
  <c r="D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4" i="9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E34" i="6"/>
  <c r="F34" i="6"/>
  <c r="G34" i="6"/>
  <c r="E35" i="6"/>
  <c r="F35" i="6"/>
  <c r="G35" i="6"/>
  <c r="E36" i="6"/>
  <c r="F36" i="6"/>
  <c r="G36" i="6"/>
  <c r="E37" i="6"/>
  <c r="F37" i="6"/>
  <c r="G37" i="6"/>
  <c r="E38" i="6"/>
  <c r="F38" i="6"/>
  <c r="G38" i="6"/>
  <c r="E39" i="6"/>
  <c r="F39" i="6"/>
  <c r="G39" i="6"/>
  <c r="E40" i="6"/>
  <c r="F40" i="6"/>
  <c r="G40" i="6"/>
  <c r="E21" i="6"/>
  <c r="F21" i="6"/>
  <c r="G21" i="6"/>
  <c r="E22" i="6"/>
  <c r="F22" i="6"/>
  <c r="G22" i="6"/>
  <c r="E23" i="6"/>
  <c r="F23" i="6"/>
  <c r="G23" i="6"/>
  <c r="E24" i="6"/>
  <c r="F24" i="6"/>
  <c r="G24" i="6"/>
  <c r="E25" i="6"/>
  <c r="F25" i="6"/>
  <c r="G25" i="6"/>
  <c r="E26" i="6"/>
  <c r="F26" i="6"/>
  <c r="G26" i="6"/>
  <c r="E27" i="6"/>
  <c r="F27" i="6"/>
  <c r="G27" i="6"/>
  <c r="E28" i="6"/>
  <c r="F28" i="6"/>
  <c r="G28" i="6"/>
  <c r="E29" i="6"/>
  <c r="F29" i="6"/>
  <c r="G29" i="6"/>
  <c r="E30" i="6"/>
  <c r="F30" i="6"/>
  <c r="G30" i="6"/>
  <c r="E31" i="6"/>
  <c r="F31" i="6"/>
  <c r="G31" i="6"/>
  <c r="E32" i="6"/>
  <c r="F32" i="6"/>
  <c r="G32" i="6"/>
  <c r="E33" i="6"/>
  <c r="F33" i="6"/>
  <c r="G33" i="6"/>
  <c r="E5" i="6"/>
  <c r="F5" i="6"/>
  <c r="G5" i="6"/>
  <c r="E6" i="6"/>
  <c r="F6" i="6"/>
  <c r="G6" i="6"/>
  <c r="E7" i="6"/>
  <c r="F7" i="6"/>
  <c r="G7" i="6"/>
  <c r="E8" i="6"/>
  <c r="F8" i="6"/>
  <c r="G8" i="6"/>
  <c r="E9" i="6"/>
  <c r="F9" i="6"/>
  <c r="G9" i="6"/>
  <c r="E10" i="6"/>
  <c r="F10" i="6"/>
  <c r="G10" i="6"/>
  <c r="E11" i="6"/>
  <c r="F11" i="6"/>
  <c r="G11" i="6"/>
  <c r="E12" i="6"/>
  <c r="F12" i="6"/>
  <c r="G12" i="6"/>
  <c r="E13" i="6"/>
  <c r="F13" i="6"/>
  <c r="G13" i="6"/>
  <c r="E14" i="6"/>
  <c r="F14" i="6"/>
  <c r="G14" i="6"/>
  <c r="E15" i="6"/>
  <c r="F15" i="6"/>
  <c r="G15" i="6"/>
  <c r="E16" i="6"/>
  <c r="F16" i="6"/>
  <c r="G16" i="6"/>
  <c r="E17" i="6"/>
  <c r="F17" i="6"/>
  <c r="G17" i="6"/>
  <c r="E18" i="6"/>
  <c r="F18" i="6"/>
  <c r="G18" i="6"/>
  <c r="E19" i="6"/>
  <c r="F19" i="6"/>
  <c r="G19" i="6"/>
  <c r="E20" i="6"/>
  <c r="F20" i="6"/>
  <c r="G20" i="6"/>
  <c r="E4" i="6"/>
  <c r="F4" i="6"/>
  <c r="G4" i="6"/>
  <c r="G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3" i="6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3" i="5"/>
  <c r="E3" i="5" s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4" i="1"/>
</calcChain>
</file>

<file path=xl/sharedStrings.xml><?xml version="1.0" encoding="utf-8"?>
<sst xmlns="http://schemas.openxmlformats.org/spreadsheetml/2006/main" count="24" uniqueCount="7">
  <si>
    <t>X</t>
  </si>
  <si>
    <t>_temp_1</t>
  </si>
  <si>
    <t>Max Principal</t>
  </si>
  <si>
    <t>Length/mm</t>
  </si>
  <si>
    <t>Strain/ustrain</t>
  </si>
  <si>
    <t>Principal Strain 1 Diagonal</t>
  </si>
  <si>
    <t>Principal Strain 1 Direct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</si>
</sst>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39105460178134E-2"/>
          <c:y val="2.3012552301255231E-2"/>
          <c:w val="0.87007529796480354"/>
          <c:h val="0.8740480347906302"/>
        </c:manualLayout>
      </c:layout>
      <c:scatterChart>
        <c:scatterStyle val="smoothMarker"/>
        <c:varyColors val="0"/>
        <c:ser>
          <c:idx val="0"/>
          <c:order val="0"/>
          <c:tx>
            <c:v>FEM Max Principal Diagonal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 Diagonal Principal'!$E$4:$E$104</c:f>
              <c:numCache>
                <c:formatCode>General</c:formatCode>
                <c:ptCount val="101"/>
                <c:pt idx="0">
                  <c:v>0</c:v>
                </c:pt>
                <c:pt idx="1">
                  <c:v>0.42426399999999997</c:v>
                </c:pt>
                <c:pt idx="2">
                  <c:v>0.84852799999999995</c:v>
                </c:pt>
                <c:pt idx="3">
                  <c:v>1.2727900000000001</c:v>
                </c:pt>
                <c:pt idx="4">
                  <c:v>1.69706</c:v>
                </c:pt>
                <c:pt idx="5">
                  <c:v>2.1213199999999999</c:v>
                </c:pt>
                <c:pt idx="6">
                  <c:v>2.5455800000000002</c:v>
                </c:pt>
                <c:pt idx="7">
                  <c:v>2.9698500000000001</c:v>
                </c:pt>
                <c:pt idx="8">
                  <c:v>3.39411</c:v>
                </c:pt>
                <c:pt idx="9">
                  <c:v>3.8183800000000003</c:v>
                </c:pt>
                <c:pt idx="10">
                  <c:v>4.2426399999999997</c:v>
                </c:pt>
                <c:pt idx="11">
                  <c:v>4.6669</c:v>
                </c:pt>
                <c:pt idx="12">
                  <c:v>5.09117</c:v>
                </c:pt>
                <c:pt idx="13">
                  <c:v>5.5154300000000003</c:v>
                </c:pt>
                <c:pt idx="14">
                  <c:v>5.9397000000000002</c:v>
                </c:pt>
                <c:pt idx="15">
                  <c:v>6.3639600000000005</c:v>
                </c:pt>
                <c:pt idx="16">
                  <c:v>6.7882199999999999</c:v>
                </c:pt>
                <c:pt idx="17">
                  <c:v>7.2124899999999998</c:v>
                </c:pt>
                <c:pt idx="18">
                  <c:v>7.6367500000000001</c:v>
                </c:pt>
                <c:pt idx="19">
                  <c:v>8.061020000000001</c:v>
                </c:pt>
                <c:pt idx="20">
                  <c:v>8.4852799999999995</c:v>
                </c:pt>
                <c:pt idx="21">
                  <c:v>8.9095399999999998</c:v>
                </c:pt>
                <c:pt idx="22">
                  <c:v>9.3338099999999997</c:v>
                </c:pt>
                <c:pt idx="23">
                  <c:v>9.75807</c:v>
                </c:pt>
                <c:pt idx="24">
                  <c:v>10.1823</c:v>
                </c:pt>
                <c:pt idx="25">
                  <c:v>10.6066</c:v>
                </c:pt>
                <c:pt idx="26">
                  <c:v>11.030899999999999</c:v>
                </c:pt>
                <c:pt idx="27">
                  <c:v>11.4551</c:v>
                </c:pt>
                <c:pt idx="28">
                  <c:v>11.8794</c:v>
                </c:pt>
                <c:pt idx="29">
                  <c:v>12.303700000000001</c:v>
                </c:pt>
                <c:pt idx="30">
                  <c:v>12.7279</c:v>
                </c:pt>
                <c:pt idx="31">
                  <c:v>13.152199999999999</c:v>
                </c:pt>
                <c:pt idx="32">
                  <c:v>13.576400000000001</c:v>
                </c:pt>
                <c:pt idx="33">
                  <c:v>14.0007</c:v>
                </c:pt>
                <c:pt idx="34">
                  <c:v>14.425000000000001</c:v>
                </c:pt>
                <c:pt idx="35">
                  <c:v>14.8492</c:v>
                </c:pt>
                <c:pt idx="36">
                  <c:v>15.2735</c:v>
                </c:pt>
                <c:pt idx="37">
                  <c:v>15.697800000000001</c:v>
                </c:pt>
                <c:pt idx="38">
                  <c:v>16.122</c:v>
                </c:pt>
                <c:pt idx="39">
                  <c:v>16.546299999999999</c:v>
                </c:pt>
                <c:pt idx="40">
                  <c:v>16.970599999999997</c:v>
                </c:pt>
                <c:pt idx="41">
                  <c:v>17.3948</c:v>
                </c:pt>
                <c:pt idx="42">
                  <c:v>17.819100000000002</c:v>
                </c:pt>
                <c:pt idx="43">
                  <c:v>18.243400000000001</c:v>
                </c:pt>
                <c:pt idx="44">
                  <c:v>18.6676</c:v>
                </c:pt>
                <c:pt idx="45">
                  <c:v>19.091899999999999</c:v>
                </c:pt>
                <c:pt idx="46">
                  <c:v>19.516100000000002</c:v>
                </c:pt>
                <c:pt idx="47">
                  <c:v>19.9404</c:v>
                </c:pt>
                <c:pt idx="48">
                  <c:v>20.364699999999999</c:v>
                </c:pt>
                <c:pt idx="49">
                  <c:v>20.788899999999998</c:v>
                </c:pt>
                <c:pt idx="50">
                  <c:v>21.213200000000001</c:v>
                </c:pt>
                <c:pt idx="51">
                  <c:v>21.637499999999999</c:v>
                </c:pt>
                <c:pt idx="52">
                  <c:v>22.061699999999998</c:v>
                </c:pt>
                <c:pt idx="53">
                  <c:v>22.486000000000001</c:v>
                </c:pt>
                <c:pt idx="54">
                  <c:v>22.910300000000003</c:v>
                </c:pt>
                <c:pt idx="55">
                  <c:v>23.334500000000002</c:v>
                </c:pt>
                <c:pt idx="56">
                  <c:v>23.758800000000001</c:v>
                </c:pt>
                <c:pt idx="57">
                  <c:v>24.1831</c:v>
                </c:pt>
                <c:pt idx="58">
                  <c:v>24.607299999999999</c:v>
                </c:pt>
                <c:pt idx="59">
                  <c:v>25.031600000000001</c:v>
                </c:pt>
                <c:pt idx="60">
                  <c:v>25.4558</c:v>
                </c:pt>
                <c:pt idx="61">
                  <c:v>25.880099999999999</c:v>
                </c:pt>
                <c:pt idx="62">
                  <c:v>26.304399999999998</c:v>
                </c:pt>
                <c:pt idx="63">
                  <c:v>26.7286</c:v>
                </c:pt>
                <c:pt idx="64">
                  <c:v>27.152899999999999</c:v>
                </c:pt>
                <c:pt idx="65">
                  <c:v>27.577200000000001</c:v>
                </c:pt>
                <c:pt idx="66">
                  <c:v>28.0014</c:v>
                </c:pt>
                <c:pt idx="67">
                  <c:v>28.425700000000003</c:v>
                </c:pt>
                <c:pt idx="68">
                  <c:v>28.85</c:v>
                </c:pt>
                <c:pt idx="69">
                  <c:v>29.2742</c:v>
                </c:pt>
                <c:pt idx="70">
                  <c:v>29.698499999999999</c:v>
                </c:pt>
                <c:pt idx="71">
                  <c:v>30.122699999999998</c:v>
                </c:pt>
                <c:pt idx="72">
                  <c:v>30.547000000000001</c:v>
                </c:pt>
                <c:pt idx="73">
                  <c:v>30.971299999999999</c:v>
                </c:pt>
                <c:pt idx="74">
                  <c:v>31.395499999999998</c:v>
                </c:pt>
                <c:pt idx="75">
                  <c:v>31.819800000000001</c:v>
                </c:pt>
                <c:pt idx="76">
                  <c:v>32.244099999999996</c:v>
                </c:pt>
                <c:pt idx="77">
                  <c:v>32.668299999999995</c:v>
                </c:pt>
                <c:pt idx="78">
                  <c:v>33.092599999999997</c:v>
                </c:pt>
                <c:pt idx="79">
                  <c:v>33.5169</c:v>
                </c:pt>
                <c:pt idx="80">
                  <c:v>33.941099999999999</c:v>
                </c:pt>
                <c:pt idx="81">
                  <c:v>34.365399999999994</c:v>
                </c:pt>
                <c:pt idx="82">
                  <c:v>34.7896</c:v>
                </c:pt>
                <c:pt idx="83">
                  <c:v>35.213900000000002</c:v>
                </c:pt>
                <c:pt idx="84">
                  <c:v>35.638200000000005</c:v>
                </c:pt>
                <c:pt idx="85">
                  <c:v>36.062400000000004</c:v>
                </c:pt>
                <c:pt idx="86">
                  <c:v>36.486699999999999</c:v>
                </c:pt>
                <c:pt idx="87">
                  <c:v>36.911000000000001</c:v>
                </c:pt>
                <c:pt idx="88">
                  <c:v>37.3352</c:v>
                </c:pt>
                <c:pt idx="89">
                  <c:v>37.759500000000003</c:v>
                </c:pt>
                <c:pt idx="90">
                  <c:v>38.183799999999998</c:v>
                </c:pt>
                <c:pt idx="91">
                  <c:v>38.608000000000004</c:v>
                </c:pt>
                <c:pt idx="92">
                  <c:v>39.032299999999999</c:v>
                </c:pt>
                <c:pt idx="93">
                  <c:v>39.456499999999998</c:v>
                </c:pt>
                <c:pt idx="94">
                  <c:v>39.880800000000001</c:v>
                </c:pt>
                <c:pt idx="95">
                  <c:v>40.305100000000003</c:v>
                </c:pt>
                <c:pt idx="96">
                  <c:v>40.729300000000002</c:v>
                </c:pt>
                <c:pt idx="97">
                  <c:v>41.153599999999997</c:v>
                </c:pt>
                <c:pt idx="98">
                  <c:v>41.5779</c:v>
                </c:pt>
                <c:pt idx="99">
                  <c:v>42.002099999999999</c:v>
                </c:pt>
                <c:pt idx="100">
                  <c:v>42.426400000000001</c:v>
                </c:pt>
              </c:numCache>
            </c:numRef>
          </c:xVal>
          <c:yVal>
            <c:numRef>
              <c:f>' Diagonal Principal'!$D$4:$D$104</c:f>
              <c:numCache>
                <c:formatCode>0.00E+00</c:formatCode>
                <c:ptCount val="101"/>
                <c:pt idx="0">
                  <c:v>244.52399999999997</c:v>
                </c:pt>
                <c:pt idx="1">
                  <c:v>244.36199999999997</c:v>
                </c:pt>
                <c:pt idx="2">
                  <c:v>243.94400000000002</c:v>
                </c:pt>
                <c:pt idx="3">
                  <c:v>243.18699999999998</c:v>
                </c:pt>
                <c:pt idx="4">
                  <c:v>241.876</c:v>
                </c:pt>
                <c:pt idx="5">
                  <c:v>239.96600000000001</c:v>
                </c:pt>
                <c:pt idx="6">
                  <c:v>237.273</c:v>
                </c:pt>
                <c:pt idx="7">
                  <c:v>233.70599999999999</c:v>
                </c:pt>
                <c:pt idx="8">
                  <c:v>229.256</c:v>
                </c:pt>
                <c:pt idx="9">
                  <c:v>223.922</c:v>
                </c:pt>
                <c:pt idx="10">
                  <c:v>217.84399999999999</c:v>
                </c:pt>
                <c:pt idx="11">
                  <c:v>211.20399999999998</c:v>
                </c:pt>
                <c:pt idx="12">
                  <c:v>204.16400000000002</c:v>
                </c:pt>
                <c:pt idx="13">
                  <c:v>196.89600000000002</c:v>
                </c:pt>
                <c:pt idx="14">
                  <c:v>189.553</c:v>
                </c:pt>
                <c:pt idx="15">
                  <c:v>182.255</c:v>
                </c:pt>
                <c:pt idx="16">
                  <c:v>175.08700000000002</c:v>
                </c:pt>
                <c:pt idx="17">
                  <c:v>168.101</c:v>
                </c:pt>
                <c:pt idx="18">
                  <c:v>161.321</c:v>
                </c:pt>
                <c:pt idx="19">
                  <c:v>154.77099999999999</c:v>
                </c:pt>
                <c:pt idx="20">
                  <c:v>148.44800000000001</c:v>
                </c:pt>
                <c:pt idx="21">
                  <c:v>142.334</c:v>
                </c:pt>
                <c:pt idx="22">
                  <c:v>136.45899999999997</c:v>
                </c:pt>
                <c:pt idx="23">
                  <c:v>130.76900000000001</c:v>
                </c:pt>
                <c:pt idx="24">
                  <c:v>125.277</c:v>
                </c:pt>
                <c:pt idx="25">
                  <c:v>119.973</c:v>
                </c:pt>
                <c:pt idx="26">
                  <c:v>114.821</c:v>
                </c:pt>
                <c:pt idx="27">
                  <c:v>109.858</c:v>
                </c:pt>
                <c:pt idx="28">
                  <c:v>105.01300000000001</c:v>
                </c:pt>
                <c:pt idx="29">
                  <c:v>100.35</c:v>
                </c:pt>
                <c:pt idx="30">
                  <c:v>95.786599999999993</c:v>
                </c:pt>
                <c:pt idx="31">
                  <c:v>91.379799999999989</c:v>
                </c:pt>
                <c:pt idx="32">
                  <c:v>87.080799999999996</c:v>
                </c:pt>
                <c:pt idx="33">
                  <c:v>82.885899999999992</c:v>
                </c:pt>
                <c:pt idx="34">
                  <c:v>78.839799999999997</c:v>
                </c:pt>
                <c:pt idx="35">
                  <c:v>74.8232</c:v>
                </c:pt>
                <c:pt idx="36">
                  <c:v>71.007900000000006</c:v>
                </c:pt>
                <c:pt idx="37">
                  <c:v>67.22590000000001</c:v>
                </c:pt>
                <c:pt idx="38">
                  <c:v>63.526699999999998</c:v>
                </c:pt>
                <c:pt idx="39">
                  <c:v>59.981999999999999</c:v>
                </c:pt>
                <c:pt idx="40">
                  <c:v>56.441299999999998</c:v>
                </c:pt>
                <c:pt idx="41">
                  <c:v>53.031100000000002</c:v>
                </c:pt>
                <c:pt idx="42">
                  <c:v>49.726399999999998</c:v>
                </c:pt>
                <c:pt idx="43">
                  <c:v>46.415699999999994</c:v>
                </c:pt>
                <c:pt idx="44">
                  <c:v>43.2483</c:v>
                </c:pt>
                <c:pt idx="45">
                  <c:v>40.183199999999999</c:v>
                </c:pt>
                <c:pt idx="46">
                  <c:v>37.104200000000006</c:v>
                </c:pt>
                <c:pt idx="47">
                  <c:v>34.130200000000002</c:v>
                </c:pt>
                <c:pt idx="48">
                  <c:v>31.3264</c:v>
                </c:pt>
                <c:pt idx="49">
                  <c:v>28.507300000000001</c:v>
                </c:pt>
                <c:pt idx="50">
                  <c:v>25.658999999999999</c:v>
                </c:pt>
                <c:pt idx="51">
                  <c:v>23.238899999999997</c:v>
                </c:pt>
                <c:pt idx="52">
                  <c:v>20.830099999999998</c:v>
                </c:pt>
                <c:pt idx="53">
                  <c:v>18.444600000000001</c:v>
                </c:pt>
                <c:pt idx="54">
                  <c:v>16.679400000000001</c:v>
                </c:pt>
                <c:pt idx="55">
                  <c:v>16.099900000000002</c:v>
                </c:pt>
                <c:pt idx="56">
                  <c:v>15.7203</c:v>
                </c:pt>
                <c:pt idx="57">
                  <c:v>15.540500000000002</c:v>
                </c:pt>
                <c:pt idx="58">
                  <c:v>15.85</c:v>
                </c:pt>
                <c:pt idx="59">
                  <c:v>16.517900000000001</c:v>
                </c:pt>
                <c:pt idx="60">
                  <c:v>17.179500000000001</c:v>
                </c:pt>
                <c:pt idx="61">
                  <c:v>17.834900000000001</c:v>
                </c:pt>
                <c:pt idx="62">
                  <c:v>18.4819</c:v>
                </c:pt>
                <c:pt idx="63">
                  <c:v>19.113699999999998</c:v>
                </c:pt>
                <c:pt idx="64">
                  <c:v>19.7316</c:v>
                </c:pt>
                <c:pt idx="65">
                  <c:v>20.335799999999999</c:v>
                </c:pt>
                <c:pt idx="66">
                  <c:v>20.926199999999998</c:v>
                </c:pt>
                <c:pt idx="67">
                  <c:v>21.467600000000001</c:v>
                </c:pt>
                <c:pt idx="68">
                  <c:v>21.992900000000002</c:v>
                </c:pt>
                <c:pt idx="69">
                  <c:v>22.506599999999999</c:v>
                </c:pt>
                <c:pt idx="70">
                  <c:v>23.008599999999998</c:v>
                </c:pt>
                <c:pt idx="71">
                  <c:v>23.491500000000002</c:v>
                </c:pt>
                <c:pt idx="72">
                  <c:v>23.920399999999997</c:v>
                </c:pt>
                <c:pt idx="73">
                  <c:v>24.340699999999998</c:v>
                </c:pt>
                <c:pt idx="74">
                  <c:v>24.752400000000002</c:v>
                </c:pt>
                <c:pt idx="75">
                  <c:v>25.1554</c:v>
                </c:pt>
                <c:pt idx="76">
                  <c:v>25.545500000000001</c:v>
                </c:pt>
                <c:pt idx="77">
                  <c:v>25.8719</c:v>
                </c:pt>
                <c:pt idx="78">
                  <c:v>26.192499999999999</c:v>
                </c:pt>
                <c:pt idx="79">
                  <c:v>26.507400000000001</c:v>
                </c:pt>
                <c:pt idx="80">
                  <c:v>26.816500000000001</c:v>
                </c:pt>
                <c:pt idx="81">
                  <c:v>27.119800000000001</c:v>
                </c:pt>
                <c:pt idx="82">
                  <c:v>27.377299999999998</c:v>
                </c:pt>
                <c:pt idx="83">
                  <c:v>27.608699999999999</c:v>
                </c:pt>
                <c:pt idx="84">
                  <c:v>27.8368</c:v>
                </c:pt>
                <c:pt idx="85">
                  <c:v>28.061499999999999</c:v>
                </c:pt>
                <c:pt idx="86">
                  <c:v>28.282900000000001</c:v>
                </c:pt>
                <c:pt idx="87">
                  <c:v>28.500800000000002</c:v>
                </c:pt>
                <c:pt idx="88">
                  <c:v>28.648399999999999</c:v>
                </c:pt>
                <c:pt idx="89">
                  <c:v>28.781599999999997</c:v>
                </c:pt>
                <c:pt idx="90">
                  <c:v>28.913399999999999</c:v>
                </c:pt>
                <c:pt idx="91">
                  <c:v>29.043800000000001</c:v>
                </c:pt>
                <c:pt idx="92">
                  <c:v>29.172799999999999</c:v>
                </c:pt>
                <c:pt idx="93">
                  <c:v>29.300400000000003</c:v>
                </c:pt>
                <c:pt idx="94">
                  <c:v>29.3718</c:v>
                </c:pt>
                <c:pt idx="95">
                  <c:v>29.411300000000001</c:v>
                </c:pt>
                <c:pt idx="96">
                  <c:v>29.450599999999998</c:v>
                </c:pt>
                <c:pt idx="97">
                  <c:v>29.489799999999999</c:v>
                </c:pt>
                <c:pt idx="98">
                  <c:v>29.5288</c:v>
                </c:pt>
                <c:pt idx="99">
                  <c:v>29.567600000000002</c:v>
                </c:pt>
                <c:pt idx="100">
                  <c:v>29.606300000000001</c:v>
                </c:pt>
              </c:numCache>
            </c:numRef>
          </c:yVal>
          <c:smooth val="1"/>
        </c:ser>
        <c:ser>
          <c:idx val="1"/>
          <c:order val="1"/>
          <c:tx>
            <c:v>Pillar 1 DIC Max Principal</c:v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'Sample Pillar 1'!$G$3:$G$41</c:f>
                <c:numCache>
                  <c:formatCode>General</c:formatCode>
                  <c:ptCount val="39"/>
                  <c:pt idx="0">
                    <c:v>28.818200000000001</c:v>
                  </c:pt>
                  <c:pt idx="1">
                    <c:v>41.714500000000001</c:v>
                  </c:pt>
                  <c:pt idx="2">
                    <c:v>36.011099999999999</c:v>
                  </c:pt>
                  <c:pt idx="3">
                    <c:v>34.394799999999996</c:v>
                  </c:pt>
                  <c:pt idx="4">
                    <c:v>31.593299999999999</c:v>
                  </c:pt>
                  <c:pt idx="5">
                    <c:v>29.812200000000001</c:v>
                  </c:pt>
                  <c:pt idx="6">
                    <c:v>28.6067</c:v>
                  </c:pt>
                  <c:pt idx="7">
                    <c:v>29.797999999999998</c:v>
                  </c:pt>
                  <c:pt idx="8">
                    <c:v>30.129000000000001</c:v>
                  </c:pt>
                  <c:pt idx="9">
                    <c:v>29.6524</c:v>
                  </c:pt>
                  <c:pt idx="10">
                    <c:v>29.029499999999999</c:v>
                  </c:pt>
                  <c:pt idx="11">
                    <c:v>33.755600000000001</c:v>
                  </c:pt>
                  <c:pt idx="12">
                    <c:v>36.0974</c:v>
                  </c:pt>
                  <c:pt idx="13">
                    <c:v>38.860100000000003</c:v>
                  </c:pt>
                  <c:pt idx="14">
                    <c:v>37.461199999999998</c:v>
                  </c:pt>
                  <c:pt idx="15">
                    <c:v>38.975000000000001</c:v>
                  </c:pt>
                  <c:pt idx="16">
                    <c:v>40.277200000000001</c:v>
                  </c:pt>
                  <c:pt idx="17">
                    <c:v>37.652799999999999</c:v>
                  </c:pt>
                  <c:pt idx="18">
                    <c:v>32.982799999999997</c:v>
                  </c:pt>
                  <c:pt idx="19">
                    <c:v>30.863199999999999</c:v>
                  </c:pt>
                  <c:pt idx="20">
                    <c:v>33.787399999999998</c:v>
                  </c:pt>
                  <c:pt idx="21">
                    <c:v>35.777799999999999</c:v>
                  </c:pt>
                  <c:pt idx="22">
                    <c:v>34.466799999999999</c:v>
                  </c:pt>
                  <c:pt idx="23">
                    <c:v>33.487099999999998</c:v>
                  </c:pt>
                  <c:pt idx="24">
                    <c:v>32.729599999999998</c:v>
                  </c:pt>
                  <c:pt idx="25">
                    <c:v>34.354599999999998</c:v>
                  </c:pt>
                  <c:pt idx="26">
                    <c:v>35.205100000000002</c:v>
                  </c:pt>
                  <c:pt idx="27">
                    <c:v>34.189300000000003</c:v>
                  </c:pt>
                  <c:pt idx="28">
                    <c:v>37.619999999999997</c:v>
                  </c:pt>
                  <c:pt idx="29">
                    <c:v>41.6023</c:v>
                  </c:pt>
                  <c:pt idx="30">
                    <c:v>51.133299999999998</c:v>
                  </c:pt>
                  <c:pt idx="31">
                    <c:v>51.407899999999998</c:v>
                  </c:pt>
                  <c:pt idx="32">
                    <c:v>46.685499999999998</c:v>
                  </c:pt>
                  <c:pt idx="33">
                    <c:v>41.652000000000001</c:v>
                  </c:pt>
                  <c:pt idx="34">
                    <c:v>39.632399999999997</c:v>
                  </c:pt>
                  <c:pt idx="35">
                    <c:v>35.089500000000001</c:v>
                  </c:pt>
                  <c:pt idx="36">
                    <c:v>32.6434</c:v>
                  </c:pt>
                  <c:pt idx="37">
                    <c:v>31.860299999999999</c:v>
                  </c:pt>
                  <c:pt idx="38">
                    <c:v>32.641100000000002</c:v>
                  </c:pt>
                </c:numCache>
              </c:numRef>
            </c:plus>
            <c:minus>
              <c:numRef>
                <c:f>'Sample Pillar 1'!$G$3:$G$41</c:f>
                <c:numCache>
                  <c:formatCode>General</c:formatCode>
                  <c:ptCount val="39"/>
                  <c:pt idx="0">
                    <c:v>28.818200000000001</c:v>
                  </c:pt>
                  <c:pt idx="1">
                    <c:v>41.714500000000001</c:v>
                  </c:pt>
                  <c:pt idx="2">
                    <c:v>36.011099999999999</c:v>
                  </c:pt>
                  <c:pt idx="3">
                    <c:v>34.394799999999996</c:v>
                  </c:pt>
                  <c:pt idx="4">
                    <c:v>31.593299999999999</c:v>
                  </c:pt>
                  <c:pt idx="5">
                    <c:v>29.812200000000001</c:v>
                  </c:pt>
                  <c:pt idx="6">
                    <c:v>28.6067</c:v>
                  </c:pt>
                  <c:pt idx="7">
                    <c:v>29.797999999999998</c:v>
                  </c:pt>
                  <c:pt idx="8">
                    <c:v>30.129000000000001</c:v>
                  </c:pt>
                  <c:pt idx="9">
                    <c:v>29.6524</c:v>
                  </c:pt>
                  <c:pt idx="10">
                    <c:v>29.029499999999999</c:v>
                  </c:pt>
                  <c:pt idx="11">
                    <c:v>33.755600000000001</c:v>
                  </c:pt>
                  <c:pt idx="12">
                    <c:v>36.0974</c:v>
                  </c:pt>
                  <c:pt idx="13">
                    <c:v>38.860100000000003</c:v>
                  </c:pt>
                  <c:pt idx="14">
                    <c:v>37.461199999999998</c:v>
                  </c:pt>
                  <c:pt idx="15">
                    <c:v>38.975000000000001</c:v>
                  </c:pt>
                  <c:pt idx="16">
                    <c:v>40.277200000000001</c:v>
                  </c:pt>
                  <c:pt idx="17">
                    <c:v>37.652799999999999</c:v>
                  </c:pt>
                  <c:pt idx="18">
                    <c:v>32.982799999999997</c:v>
                  </c:pt>
                  <c:pt idx="19">
                    <c:v>30.863199999999999</c:v>
                  </c:pt>
                  <c:pt idx="20">
                    <c:v>33.787399999999998</c:v>
                  </c:pt>
                  <c:pt idx="21">
                    <c:v>35.777799999999999</c:v>
                  </c:pt>
                  <c:pt idx="22">
                    <c:v>34.466799999999999</c:v>
                  </c:pt>
                  <c:pt idx="23">
                    <c:v>33.487099999999998</c:v>
                  </c:pt>
                  <c:pt idx="24">
                    <c:v>32.729599999999998</c:v>
                  </c:pt>
                  <c:pt idx="25">
                    <c:v>34.354599999999998</c:v>
                  </c:pt>
                  <c:pt idx="26">
                    <c:v>35.205100000000002</c:v>
                  </c:pt>
                  <c:pt idx="27">
                    <c:v>34.189300000000003</c:v>
                  </c:pt>
                  <c:pt idx="28">
                    <c:v>37.619999999999997</c:v>
                  </c:pt>
                  <c:pt idx="29">
                    <c:v>41.6023</c:v>
                  </c:pt>
                  <c:pt idx="30">
                    <c:v>51.133299999999998</c:v>
                  </c:pt>
                  <c:pt idx="31">
                    <c:v>51.407899999999998</c:v>
                  </c:pt>
                  <c:pt idx="32">
                    <c:v>46.685499999999998</c:v>
                  </c:pt>
                  <c:pt idx="33">
                    <c:v>41.652000000000001</c:v>
                  </c:pt>
                  <c:pt idx="34">
                    <c:v>39.632399999999997</c:v>
                  </c:pt>
                  <c:pt idx="35">
                    <c:v>35.089500000000001</c:v>
                  </c:pt>
                  <c:pt idx="36">
                    <c:v>32.6434</c:v>
                  </c:pt>
                  <c:pt idx="37">
                    <c:v>31.860299999999999</c:v>
                  </c:pt>
                  <c:pt idx="38">
                    <c:v>32.641100000000002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'Sample Pillar 1'!$E$3:$E$41</c:f>
              <c:numCache>
                <c:formatCode>General</c:formatCode>
                <c:ptCount val="39"/>
                <c:pt idx="0">
                  <c:v>-68</c:v>
                </c:pt>
                <c:pt idx="1">
                  <c:v>-65.261399999999995</c:v>
                </c:pt>
                <c:pt idx="2">
                  <c:v>-60.985619999999997</c:v>
                </c:pt>
                <c:pt idx="3">
                  <c:v>-58.679940000000002</c:v>
                </c:pt>
                <c:pt idx="4">
                  <c:v>-54.714700000000001</c:v>
                </c:pt>
                <c:pt idx="5">
                  <c:v>-52.061</c:v>
                </c:pt>
                <c:pt idx="6">
                  <c:v>-48.410200000000003</c:v>
                </c:pt>
                <c:pt idx="7">
                  <c:v>-45.405299999999997</c:v>
                </c:pt>
                <c:pt idx="8">
                  <c:v>-42.062799999999996</c:v>
                </c:pt>
                <c:pt idx="9">
                  <c:v>-38.710700000000003</c:v>
                </c:pt>
                <c:pt idx="10">
                  <c:v>-35.6721</c:v>
                </c:pt>
                <c:pt idx="11">
                  <c:v>-31.973500000000001</c:v>
                </c:pt>
                <c:pt idx="12">
                  <c:v>-29.240299999999998</c:v>
                </c:pt>
                <c:pt idx="13">
                  <c:v>-25.197200000000002</c:v>
                </c:pt>
                <c:pt idx="14">
                  <c:v>-22.762300000000003</c:v>
                </c:pt>
                <c:pt idx="15">
                  <c:v>-18.420000000000002</c:v>
                </c:pt>
                <c:pt idx="16">
                  <c:v>-16.092599999999997</c:v>
                </c:pt>
                <c:pt idx="17">
                  <c:v>-11.867699999999999</c:v>
                </c:pt>
                <c:pt idx="18">
                  <c:v>-9.2137000000000029</c:v>
                </c:pt>
                <c:pt idx="19">
                  <c:v>-5.2689999999999984</c:v>
                </c:pt>
                <c:pt idx="20">
                  <c:v>-2.2892999999999972</c:v>
                </c:pt>
                <c:pt idx="21">
                  <c:v>1.3804999999999978</c:v>
                </c:pt>
                <c:pt idx="22">
                  <c:v>4.6821999999999946</c:v>
                </c:pt>
                <c:pt idx="23">
                  <c:v>8.0733000000000033</c:v>
                </c:pt>
                <c:pt idx="24">
                  <c:v>11.702100000000002</c:v>
                </c:pt>
                <c:pt idx="25">
                  <c:v>14.822199999999995</c:v>
                </c:pt>
                <c:pt idx="26">
                  <c:v>18.770899999999997</c:v>
                </c:pt>
                <c:pt idx="27">
                  <c:v>21.620000000000005</c:v>
                </c:pt>
                <c:pt idx="28">
                  <c:v>25.890900000000002</c:v>
                </c:pt>
                <c:pt idx="29">
                  <c:v>28.472499999999997</c:v>
                </c:pt>
                <c:pt idx="30">
                  <c:v>33.069000000000003</c:v>
                </c:pt>
                <c:pt idx="31">
                  <c:v>37.694000000000003</c:v>
                </c:pt>
                <c:pt idx="32">
                  <c:v>40.287999999999997</c:v>
                </c:pt>
                <c:pt idx="33">
                  <c:v>44.673000000000002</c:v>
                </c:pt>
                <c:pt idx="34">
                  <c:v>47.569000000000003</c:v>
                </c:pt>
                <c:pt idx="35">
                  <c:v>51.715000000000003</c:v>
                </c:pt>
                <c:pt idx="36">
                  <c:v>54.908000000000001</c:v>
                </c:pt>
                <c:pt idx="37">
                  <c:v>58.816000000000003</c:v>
                </c:pt>
                <c:pt idx="38">
                  <c:v>62.302999999999997</c:v>
                </c:pt>
              </c:numCache>
            </c:numRef>
          </c:xVal>
          <c:yVal>
            <c:numRef>
              <c:f>'Sample Pillar 1'!$F$3:$F$41</c:f>
              <c:numCache>
                <c:formatCode>General</c:formatCode>
                <c:ptCount val="39"/>
                <c:pt idx="0">
                  <c:v>-53.643900000000002</c:v>
                </c:pt>
                <c:pt idx="1">
                  <c:v>-81.917299999999997</c:v>
                </c:pt>
                <c:pt idx="2">
                  <c:v>-74.669799999999995</c:v>
                </c:pt>
                <c:pt idx="3">
                  <c:v>-63.971200000000003</c:v>
                </c:pt>
                <c:pt idx="4">
                  <c:v>-46.191099999999999</c:v>
                </c:pt>
                <c:pt idx="5">
                  <c:v>-33.662599999999998</c:v>
                </c:pt>
                <c:pt idx="6">
                  <c:v>-16.9194</c:v>
                </c:pt>
                <c:pt idx="7">
                  <c:v>-28.971</c:v>
                </c:pt>
                <c:pt idx="8">
                  <c:v>-55.091900000000003</c:v>
                </c:pt>
                <c:pt idx="9">
                  <c:v>-59.490499999999997</c:v>
                </c:pt>
                <c:pt idx="10">
                  <c:v>-63.5944</c:v>
                </c:pt>
                <c:pt idx="11">
                  <c:v>-25.8916</c:v>
                </c:pt>
                <c:pt idx="12">
                  <c:v>-5.5101199999999997</c:v>
                </c:pt>
                <c:pt idx="13">
                  <c:v>0.65238099999999999</c:v>
                </c:pt>
                <c:pt idx="14">
                  <c:v>-3.79596</c:v>
                </c:pt>
                <c:pt idx="15">
                  <c:v>5.0216099999999999</c:v>
                </c:pt>
                <c:pt idx="16">
                  <c:v>36.087699999999998</c:v>
                </c:pt>
                <c:pt idx="17">
                  <c:v>125.967</c:v>
                </c:pt>
                <c:pt idx="18">
                  <c:v>174.82</c:v>
                </c:pt>
                <c:pt idx="19">
                  <c:v>237.4</c:v>
                </c:pt>
                <c:pt idx="20">
                  <c:v>267.12900000000002</c:v>
                </c:pt>
                <c:pt idx="21">
                  <c:v>262.96899999999999</c:v>
                </c:pt>
                <c:pt idx="22">
                  <c:v>223.40100000000001</c:v>
                </c:pt>
                <c:pt idx="23">
                  <c:v>176.34899999999999</c:v>
                </c:pt>
                <c:pt idx="24">
                  <c:v>125.021</c:v>
                </c:pt>
                <c:pt idx="25">
                  <c:v>94.634600000000006</c:v>
                </c:pt>
                <c:pt idx="26">
                  <c:v>86.306899999999999</c:v>
                </c:pt>
                <c:pt idx="27">
                  <c:v>53.533700000000003</c:v>
                </c:pt>
                <c:pt idx="28">
                  <c:v>-4.3766600000000002</c:v>
                </c:pt>
                <c:pt idx="29">
                  <c:v>6.5300799999999999</c:v>
                </c:pt>
                <c:pt idx="30">
                  <c:v>-38.035299999999999</c:v>
                </c:pt>
                <c:pt idx="31">
                  <c:v>-55.750900000000001</c:v>
                </c:pt>
                <c:pt idx="32">
                  <c:v>-49.673699999999997</c:v>
                </c:pt>
                <c:pt idx="33">
                  <c:v>-25.9575</c:v>
                </c:pt>
                <c:pt idx="34">
                  <c:v>-24.421800000000001</c:v>
                </c:pt>
                <c:pt idx="35">
                  <c:v>-9.8553300000000004</c:v>
                </c:pt>
                <c:pt idx="36">
                  <c:v>10.437799999999999</c:v>
                </c:pt>
                <c:pt idx="37">
                  <c:v>26.115500000000001</c:v>
                </c:pt>
                <c:pt idx="38">
                  <c:v>28.8764</c:v>
                </c:pt>
              </c:numCache>
            </c:numRef>
          </c:yVal>
          <c:smooth val="1"/>
        </c:ser>
        <c:ser>
          <c:idx val="2"/>
          <c:order val="2"/>
          <c:tx>
            <c:v>Pillar 2 DIC Max Principal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'Sample Pillar 2'!$F$3:$F$40</c:f>
                <c:numCache>
                  <c:formatCode>General</c:formatCode>
                  <c:ptCount val="38"/>
                  <c:pt idx="0">
                    <c:v>20.818999999999999</c:v>
                  </c:pt>
                  <c:pt idx="1">
                    <c:v>24.2898</c:v>
                  </c:pt>
                  <c:pt idx="2">
                    <c:v>15.9985</c:v>
                  </c:pt>
                  <c:pt idx="3">
                    <c:v>25.602599999999999</c:v>
                  </c:pt>
                  <c:pt idx="4">
                    <c:v>20.532</c:v>
                  </c:pt>
                  <c:pt idx="5">
                    <c:v>14.3331</c:v>
                  </c:pt>
                  <c:pt idx="6">
                    <c:v>23.276199999999999</c:v>
                  </c:pt>
                  <c:pt idx="7">
                    <c:v>16.9861</c:v>
                  </c:pt>
                  <c:pt idx="8">
                    <c:v>20.997</c:v>
                  </c:pt>
                  <c:pt idx="9">
                    <c:v>37.418900000000001</c:v>
                  </c:pt>
                  <c:pt idx="10">
                    <c:v>22.526599999999998</c:v>
                  </c:pt>
                  <c:pt idx="11">
                    <c:v>22.9495</c:v>
                  </c:pt>
                  <c:pt idx="12">
                    <c:v>32.876300000000001</c:v>
                  </c:pt>
                  <c:pt idx="13">
                    <c:v>19.370100000000001</c:v>
                  </c:pt>
                  <c:pt idx="14">
                    <c:v>22.7638</c:v>
                  </c:pt>
                  <c:pt idx="15">
                    <c:v>29.555599999999998</c:v>
                  </c:pt>
                  <c:pt idx="16">
                    <c:v>18.418700000000001</c:v>
                  </c:pt>
                  <c:pt idx="17">
                    <c:v>24.334099999999999</c:v>
                  </c:pt>
                  <c:pt idx="18">
                    <c:v>25.961099999999998</c:v>
                  </c:pt>
                  <c:pt idx="19">
                    <c:v>16.779</c:v>
                  </c:pt>
                  <c:pt idx="20">
                    <c:v>23.1067</c:v>
                  </c:pt>
                  <c:pt idx="21">
                    <c:v>23.627700000000001</c:v>
                  </c:pt>
                  <c:pt idx="22">
                    <c:v>17.291799999999999</c:v>
                  </c:pt>
                  <c:pt idx="23">
                    <c:v>24.413599999999999</c:v>
                  </c:pt>
                  <c:pt idx="24">
                    <c:v>21.992100000000001</c:v>
                  </c:pt>
                  <c:pt idx="25">
                    <c:v>16.962700000000002</c:v>
                  </c:pt>
                  <c:pt idx="26">
                    <c:v>28.923999999999999</c:v>
                  </c:pt>
                  <c:pt idx="27">
                    <c:v>25.415500000000002</c:v>
                  </c:pt>
                  <c:pt idx="28">
                    <c:v>20.4084</c:v>
                  </c:pt>
                  <c:pt idx="29">
                    <c:v>31.6919</c:v>
                  </c:pt>
                  <c:pt idx="30">
                    <c:v>21.611899999999999</c:v>
                  </c:pt>
                  <c:pt idx="31">
                    <c:v>18.421199999999999</c:v>
                  </c:pt>
                  <c:pt idx="32">
                    <c:v>34.9193</c:v>
                  </c:pt>
                  <c:pt idx="33">
                    <c:v>22.159700000000001</c:v>
                  </c:pt>
                  <c:pt idx="34">
                    <c:v>18.994299999999999</c:v>
                  </c:pt>
                  <c:pt idx="35">
                    <c:v>37.533499999999997</c:v>
                  </c:pt>
                  <c:pt idx="36">
                    <c:v>22.104199999999999</c:v>
                  </c:pt>
                  <c:pt idx="37">
                    <c:v>20.486899999999999</c:v>
                  </c:pt>
                </c:numCache>
              </c:numRef>
            </c:plus>
            <c:minus>
              <c:numRef>
                <c:f>'Sample Pillar 2'!$F$3:$F$40</c:f>
                <c:numCache>
                  <c:formatCode>General</c:formatCode>
                  <c:ptCount val="38"/>
                  <c:pt idx="0">
                    <c:v>20.818999999999999</c:v>
                  </c:pt>
                  <c:pt idx="1">
                    <c:v>24.2898</c:v>
                  </c:pt>
                  <c:pt idx="2">
                    <c:v>15.9985</c:v>
                  </c:pt>
                  <c:pt idx="3">
                    <c:v>25.602599999999999</c:v>
                  </c:pt>
                  <c:pt idx="4">
                    <c:v>20.532</c:v>
                  </c:pt>
                  <c:pt idx="5">
                    <c:v>14.3331</c:v>
                  </c:pt>
                  <c:pt idx="6">
                    <c:v>23.276199999999999</c:v>
                  </c:pt>
                  <c:pt idx="7">
                    <c:v>16.9861</c:v>
                  </c:pt>
                  <c:pt idx="8">
                    <c:v>20.997</c:v>
                  </c:pt>
                  <c:pt idx="9">
                    <c:v>37.418900000000001</c:v>
                  </c:pt>
                  <c:pt idx="10">
                    <c:v>22.526599999999998</c:v>
                  </c:pt>
                  <c:pt idx="11">
                    <c:v>22.9495</c:v>
                  </c:pt>
                  <c:pt idx="12">
                    <c:v>32.876300000000001</c:v>
                  </c:pt>
                  <c:pt idx="13">
                    <c:v>19.370100000000001</c:v>
                  </c:pt>
                  <c:pt idx="14">
                    <c:v>22.7638</c:v>
                  </c:pt>
                  <c:pt idx="15">
                    <c:v>29.555599999999998</c:v>
                  </c:pt>
                  <c:pt idx="16">
                    <c:v>18.418700000000001</c:v>
                  </c:pt>
                  <c:pt idx="17">
                    <c:v>24.334099999999999</c:v>
                  </c:pt>
                  <c:pt idx="18">
                    <c:v>25.961099999999998</c:v>
                  </c:pt>
                  <c:pt idx="19">
                    <c:v>16.779</c:v>
                  </c:pt>
                  <c:pt idx="20">
                    <c:v>23.1067</c:v>
                  </c:pt>
                  <c:pt idx="21">
                    <c:v>23.627700000000001</c:v>
                  </c:pt>
                  <c:pt idx="22">
                    <c:v>17.291799999999999</c:v>
                  </c:pt>
                  <c:pt idx="23">
                    <c:v>24.413599999999999</c:v>
                  </c:pt>
                  <c:pt idx="24">
                    <c:v>21.992100000000001</c:v>
                  </c:pt>
                  <c:pt idx="25">
                    <c:v>16.962700000000002</c:v>
                  </c:pt>
                  <c:pt idx="26">
                    <c:v>28.923999999999999</c:v>
                  </c:pt>
                  <c:pt idx="27">
                    <c:v>25.415500000000002</c:v>
                  </c:pt>
                  <c:pt idx="28">
                    <c:v>20.4084</c:v>
                  </c:pt>
                  <c:pt idx="29">
                    <c:v>31.6919</c:v>
                  </c:pt>
                  <c:pt idx="30">
                    <c:v>21.611899999999999</c:v>
                  </c:pt>
                  <c:pt idx="31">
                    <c:v>18.421199999999999</c:v>
                  </c:pt>
                  <c:pt idx="32">
                    <c:v>34.9193</c:v>
                  </c:pt>
                  <c:pt idx="33">
                    <c:v>22.159700000000001</c:v>
                  </c:pt>
                  <c:pt idx="34">
                    <c:v>18.994299999999999</c:v>
                  </c:pt>
                  <c:pt idx="35">
                    <c:v>37.533499999999997</c:v>
                  </c:pt>
                  <c:pt idx="36">
                    <c:v>22.104199999999999</c:v>
                  </c:pt>
                  <c:pt idx="37">
                    <c:v>20.486899999999999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'Sample Pillar 2'!$G$3:$G$40</c:f>
              <c:numCache>
                <c:formatCode>General</c:formatCode>
                <c:ptCount val="38"/>
                <c:pt idx="0">
                  <c:v>63.8</c:v>
                </c:pt>
                <c:pt idx="1">
                  <c:v>61.363589999999995</c:v>
                </c:pt>
                <c:pt idx="2">
                  <c:v>58.043129999999998</c:v>
                </c:pt>
                <c:pt idx="3">
                  <c:v>54.710209999999996</c:v>
                </c:pt>
                <c:pt idx="4">
                  <c:v>51.369499999999995</c:v>
                </c:pt>
                <c:pt idx="5">
                  <c:v>48.017899999999997</c:v>
                </c:pt>
                <c:pt idx="6">
                  <c:v>44.657499999999999</c:v>
                </c:pt>
                <c:pt idx="7">
                  <c:v>41.284300000000002</c:v>
                </c:pt>
                <c:pt idx="8">
                  <c:v>37.902099999999997</c:v>
                </c:pt>
                <c:pt idx="9">
                  <c:v>34.508799999999994</c:v>
                </c:pt>
                <c:pt idx="10">
                  <c:v>31.1053</c:v>
                </c:pt>
                <c:pt idx="11">
                  <c:v>27.6907</c:v>
                </c:pt>
                <c:pt idx="12">
                  <c:v>24.2637</c:v>
                </c:pt>
                <c:pt idx="13">
                  <c:v>20.829000000000001</c:v>
                </c:pt>
                <c:pt idx="14">
                  <c:v>17.381699999999995</c:v>
                </c:pt>
                <c:pt idx="15">
                  <c:v>13.922199999999997</c:v>
                </c:pt>
                <c:pt idx="16">
                  <c:v>10.4514</c:v>
                </c:pt>
                <c:pt idx="17">
                  <c:v>6.9700999999999951</c:v>
                </c:pt>
                <c:pt idx="18">
                  <c:v>3.4761999999999986</c:v>
                </c:pt>
                <c:pt idx="19">
                  <c:v>-3.0100000000004457E-2</c:v>
                </c:pt>
                <c:pt idx="20">
                  <c:v>-3.5476000000000028</c:v>
                </c:pt>
                <c:pt idx="21">
                  <c:v>-7.0785000000000053</c:v>
                </c:pt>
                <c:pt idx="22">
                  <c:v>-10.622</c:v>
                </c:pt>
                <c:pt idx="23">
                  <c:v>-14.177500000000009</c:v>
                </c:pt>
                <c:pt idx="24">
                  <c:v>-17.745699999999999</c:v>
                </c:pt>
                <c:pt idx="25">
                  <c:v>-21.327200000000005</c:v>
                </c:pt>
                <c:pt idx="26">
                  <c:v>-24.923000000000002</c:v>
                </c:pt>
                <c:pt idx="27">
                  <c:v>-28.532200000000003</c:v>
                </c:pt>
                <c:pt idx="28">
                  <c:v>-32.155000000000001</c:v>
                </c:pt>
                <c:pt idx="29">
                  <c:v>-35.789900000000003</c:v>
                </c:pt>
                <c:pt idx="30">
                  <c:v>-39.439000000000007</c:v>
                </c:pt>
                <c:pt idx="31">
                  <c:v>-43.103000000000009</c:v>
                </c:pt>
                <c:pt idx="32">
                  <c:v>-46.781000000000006</c:v>
                </c:pt>
                <c:pt idx="33">
                  <c:v>-50.472999999999999</c:v>
                </c:pt>
                <c:pt idx="34">
                  <c:v>-54.179000000000002</c:v>
                </c:pt>
                <c:pt idx="35">
                  <c:v>-57.899000000000001</c:v>
                </c:pt>
                <c:pt idx="36">
                  <c:v>-61.638000000000005</c:v>
                </c:pt>
                <c:pt idx="37">
                  <c:v>-65.388999999999996</c:v>
                </c:pt>
              </c:numCache>
            </c:numRef>
          </c:xVal>
          <c:yVal>
            <c:numRef>
              <c:f>'Sample Pillar 2'!$E$3:$E$40</c:f>
              <c:numCache>
                <c:formatCode>General</c:formatCode>
                <c:ptCount val="38"/>
                <c:pt idx="0">
                  <c:v>25.096299999999999</c:v>
                </c:pt>
                <c:pt idx="1">
                  <c:v>6.8740500000000004</c:v>
                </c:pt>
                <c:pt idx="2">
                  <c:v>10.055199999999999</c:v>
                </c:pt>
                <c:pt idx="3">
                  <c:v>10.427300000000001</c:v>
                </c:pt>
                <c:pt idx="4">
                  <c:v>-9.3364799999999999</c:v>
                </c:pt>
                <c:pt idx="5">
                  <c:v>-10.199999999999999</c:v>
                </c:pt>
                <c:pt idx="6">
                  <c:v>-6.6528700000000001</c:v>
                </c:pt>
                <c:pt idx="7">
                  <c:v>-40.101399999999998</c:v>
                </c:pt>
                <c:pt idx="8">
                  <c:v>-32.1372</c:v>
                </c:pt>
                <c:pt idx="9">
                  <c:v>0.206649</c:v>
                </c:pt>
                <c:pt idx="10">
                  <c:v>-7.2946200000000001</c:v>
                </c:pt>
                <c:pt idx="11">
                  <c:v>-17.775200000000002</c:v>
                </c:pt>
                <c:pt idx="12">
                  <c:v>-0.47190500000000002</c:v>
                </c:pt>
                <c:pt idx="13">
                  <c:v>23.701499999999999</c:v>
                </c:pt>
                <c:pt idx="14">
                  <c:v>42.370699999999999</c:v>
                </c:pt>
                <c:pt idx="15">
                  <c:v>58.786700000000003</c:v>
                </c:pt>
                <c:pt idx="16">
                  <c:v>100.417</c:v>
                </c:pt>
                <c:pt idx="17">
                  <c:v>160.00899999999999</c:v>
                </c:pt>
                <c:pt idx="18">
                  <c:v>223.458</c:v>
                </c:pt>
                <c:pt idx="19">
                  <c:v>260.67599999999999</c:v>
                </c:pt>
                <c:pt idx="20">
                  <c:v>258.49200000000002</c:v>
                </c:pt>
                <c:pt idx="21">
                  <c:v>193.56299999999999</c:v>
                </c:pt>
                <c:pt idx="22">
                  <c:v>121.59</c:v>
                </c:pt>
                <c:pt idx="23">
                  <c:v>47.416600000000003</c:v>
                </c:pt>
                <c:pt idx="24">
                  <c:v>48.084499999999998</c:v>
                </c:pt>
                <c:pt idx="25">
                  <c:v>52.211300000000001</c:v>
                </c:pt>
                <c:pt idx="26">
                  <c:v>27.778300000000002</c:v>
                </c:pt>
                <c:pt idx="27">
                  <c:v>1.4051199999999999</c:v>
                </c:pt>
                <c:pt idx="28">
                  <c:v>-3.7519</c:v>
                </c:pt>
                <c:pt idx="29">
                  <c:v>-9.9545399999999997</c:v>
                </c:pt>
                <c:pt idx="30">
                  <c:v>-19.8872</c:v>
                </c:pt>
                <c:pt idx="31">
                  <c:v>-56.103200000000001</c:v>
                </c:pt>
                <c:pt idx="32">
                  <c:v>-101.051</c:v>
                </c:pt>
                <c:pt idx="33">
                  <c:v>-90.034499999999994</c:v>
                </c:pt>
                <c:pt idx="34">
                  <c:v>-54.1402</c:v>
                </c:pt>
                <c:pt idx="35">
                  <c:v>-71.683700000000002</c:v>
                </c:pt>
                <c:pt idx="36">
                  <c:v>-6.7366700000000002</c:v>
                </c:pt>
                <c:pt idx="37">
                  <c:v>46.270899999999997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25815888"/>
        <c:axId val="-625813168"/>
      </c:scatterChart>
      <c:valAx>
        <c:axId val="-625815888"/>
        <c:scaling>
          <c:orientation val="minMax"/>
          <c:max val="4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baseline="0">
                    <a:solidFill>
                      <a:schemeClr val="tx1"/>
                    </a:solidFill>
                    <a:effectLst/>
                  </a:rPr>
                  <a:t>Distance from centre of peak stress (mm)</a:t>
                </a:r>
                <a:endParaRPr lang="en-US">
                  <a:solidFill>
                    <a:schemeClr val="tx1"/>
                  </a:solidFill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5813168"/>
        <c:crossesAt val="-150"/>
        <c:crossBetween val="midCat"/>
      </c:valAx>
      <c:valAx>
        <c:axId val="-625813168"/>
        <c:scaling>
          <c:orientation val="minMax"/>
          <c:max val="300"/>
          <c:min val="-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chemeClr val="tx1"/>
                    </a:solidFill>
                  </a:rPr>
                  <a:t>Micro</a:t>
                </a:r>
                <a:r>
                  <a:rPr lang="en-US" sz="1600" baseline="0">
                    <a:solidFill>
                      <a:schemeClr val="tx1"/>
                    </a:solidFill>
                  </a:rPr>
                  <a:t> strains</a:t>
                </a:r>
                <a:endParaRPr lang="en-US" sz="1600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581588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7514941267587458"/>
          <c:y val="3.2818667018087173E-2"/>
          <c:w val="0.28818381308893765"/>
          <c:h val="0.15900405231772807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235685276107558E-2"/>
          <c:y val="2.2940830556595126E-2"/>
          <c:w val="0.86644570830811651"/>
          <c:h val="0.85358528069017581"/>
        </c:manualLayout>
      </c:layout>
      <c:scatterChart>
        <c:scatterStyle val="smoothMarker"/>
        <c:varyColors val="0"/>
        <c:ser>
          <c:idx val="0"/>
          <c:order val="0"/>
          <c:tx>
            <c:v>FEM Direct X Max Principal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'Direct X Principal'!$C$4:$C$104</c:f>
              <c:numCache>
                <c:formatCode>General</c:formatCode>
                <c:ptCount val="101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0.9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2.7</c:v>
                </c:pt>
                <c:pt idx="10">
                  <c:v>3</c:v>
                </c:pt>
                <c:pt idx="11">
                  <c:v>3.3</c:v>
                </c:pt>
                <c:pt idx="12">
                  <c:v>3.6</c:v>
                </c:pt>
                <c:pt idx="13">
                  <c:v>3.9</c:v>
                </c:pt>
                <c:pt idx="14">
                  <c:v>4.2</c:v>
                </c:pt>
                <c:pt idx="15">
                  <c:v>4.5</c:v>
                </c:pt>
                <c:pt idx="16">
                  <c:v>4.8</c:v>
                </c:pt>
                <c:pt idx="17">
                  <c:v>5.1000000000000005</c:v>
                </c:pt>
                <c:pt idx="18">
                  <c:v>5.4</c:v>
                </c:pt>
                <c:pt idx="19">
                  <c:v>5.7</c:v>
                </c:pt>
                <c:pt idx="20">
                  <c:v>6</c:v>
                </c:pt>
                <c:pt idx="21">
                  <c:v>6.3</c:v>
                </c:pt>
                <c:pt idx="22">
                  <c:v>6.6</c:v>
                </c:pt>
                <c:pt idx="23">
                  <c:v>6.8999999999999995</c:v>
                </c:pt>
                <c:pt idx="24">
                  <c:v>7.2</c:v>
                </c:pt>
                <c:pt idx="25">
                  <c:v>7.5</c:v>
                </c:pt>
                <c:pt idx="26">
                  <c:v>7.8</c:v>
                </c:pt>
                <c:pt idx="27">
                  <c:v>8.1</c:v>
                </c:pt>
                <c:pt idx="28">
                  <c:v>8.4</c:v>
                </c:pt>
                <c:pt idx="29">
                  <c:v>8.6999999999999993</c:v>
                </c:pt>
                <c:pt idx="30">
                  <c:v>9</c:v>
                </c:pt>
                <c:pt idx="31">
                  <c:v>9.2999999999999989</c:v>
                </c:pt>
                <c:pt idx="32">
                  <c:v>9.6</c:v>
                </c:pt>
                <c:pt idx="33">
                  <c:v>9.9</c:v>
                </c:pt>
                <c:pt idx="34">
                  <c:v>10.200000000000001</c:v>
                </c:pt>
                <c:pt idx="35">
                  <c:v>10.5</c:v>
                </c:pt>
                <c:pt idx="36">
                  <c:v>10.8</c:v>
                </c:pt>
                <c:pt idx="37">
                  <c:v>11.1</c:v>
                </c:pt>
                <c:pt idx="38">
                  <c:v>11.4</c:v>
                </c:pt>
                <c:pt idx="39">
                  <c:v>11.700000000000001</c:v>
                </c:pt>
                <c:pt idx="40">
                  <c:v>12</c:v>
                </c:pt>
                <c:pt idx="41">
                  <c:v>12.3</c:v>
                </c:pt>
                <c:pt idx="42">
                  <c:v>12.6</c:v>
                </c:pt>
                <c:pt idx="43">
                  <c:v>12.9</c:v>
                </c:pt>
                <c:pt idx="44">
                  <c:v>13.2</c:v>
                </c:pt>
                <c:pt idx="45">
                  <c:v>13.5</c:v>
                </c:pt>
                <c:pt idx="46">
                  <c:v>13.799999999999999</c:v>
                </c:pt>
                <c:pt idx="47">
                  <c:v>14.1</c:v>
                </c:pt>
                <c:pt idx="48">
                  <c:v>14.4</c:v>
                </c:pt>
                <c:pt idx="49">
                  <c:v>14.7</c:v>
                </c:pt>
                <c:pt idx="50">
                  <c:v>15</c:v>
                </c:pt>
                <c:pt idx="51">
                  <c:v>15.299999999999999</c:v>
                </c:pt>
                <c:pt idx="52">
                  <c:v>15.6</c:v>
                </c:pt>
                <c:pt idx="53">
                  <c:v>15.9</c:v>
                </c:pt>
                <c:pt idx="54">
                  <c:v>16.2</c:v>
                </c:pt>
                <c:pt idx="55">
                  <c:v>16.5</c:v>
                </c:pt>
                <c:pt idx="56">
                  <c:v>16.8</c:v>
                </c:pt>
                <c:pt idx="57">
                  <c:v>17.100000000000001</c:v>
                </c:pt>
                <c:pt idx="58">
                  <c:v>17.399999999999999</c:v>
                </c:pt>
                <c:pt idx="59">
                  <c:v>17.7</c:v>
                </c:pt>
                <c:pt idx="60">
                  <c:v>18</c:v>
                </c:pt>
                <c:pt idx="61">
                  <c:v>18.3</c:v>
                </c:pt>
                <c:pt idx="62">
                  <c:v>18.599999999999998</c:v>
                </c:pt>
                <c:pt idx="63">
                  <c:v>18.899999999999999</c:v>
                </c:pt>
                <c:pt idx="64">
                  <c:v>19.2</c:v>
                </c:pt>
                <c:pt idx="65">
                  <c:v>19.5</c:v>
                </c:pt>
                <c:pt idx="66">
                  <c:v>19.8</c:v>
                </c:pt>
                <c:pt idx="67">
                  <c:v>20.100000000000001</c:v>
                </c:pt>
                <c:pt idx="68">
                  <c:v>20.400000000000002</c:v>
                </c:pt>
                <c:pt idx="69">
                  <c:v>20.7</c:v>
                </c:pt>
                <c:pt idx="70">
                  <c:v>21</c:v>
                </c:pt>
                <c:pt idx="71">
                  <c:v>21.3</c:v>
                </c:pt>
                <c:pt idx="72">
                  <c:v>21.6</c:v>
                </c:pt>
                <c:pt idx="73">
                  <c:v>21.9</c:v>
                </c:pt>
                <c:pt idx="74">
                  <c:v>22.2</c:v>
                </c:pt>
                <c:pt idx="75">
                  <c:v>22.5</c:v>
                </c:pt>
                <c:pt idx="76">
                  <c:v>22.8</c:v>
                </c:pt>
                <c:pt idx="77">
                  <c:v>23.099999999999998</c:v>
                </c:pt>
                <c:pt idx="78">
                  <c:v>23.400000000000002</c:v>
                </c:pt>
                <c:pt idx="79">
                  <c:v>23.7</c:v>
                </c:pt>
                <c:pt idx="80">
                  <c:v>24</c:v>
                </c:pt>
                <c:pt idx="81">
                  <c:v>24.299999999999997</c:v>
                </c:pt>
                <c:pt idx="82">
                  <c:v>24.6</c:v>
                </c:pt>
                <c:pt idx="83">
                  <c:v>24.9</c:v>
                </c:pt>
                <c:pt idx="84">
                  <c:v>25.2</c:v>
                </c:pt>
                <c:pt idx="85">
                  <c:v>25.5</c:v>
                </c:pt>
                <c:pt idx="86">
                  <c:v>25.8</c:v>
                </c:pt>
                <c:pt idx="87">
                  <c:v>26.1</c:v>
                </c:pt>
                <c:pt idx="88">
                  <c:v>26.4</c:v>
                </c:pt>
                <c:pt idx="89">
                  <c:v>26.700000000000003</c:v>
                </c:pt>
                <c:pt idx="90">
                  <c:v>27</c:v>
                </c:pt>
                <c:pt idx="91">
                  <c:v>27.3</c:v>
                </c:pt>
                <c:pt idx="92">
                  <c:v>27.599999999999998</c:v>
                </c:pt>
                <c:pt idx="93">
                  <c:v>27.900000000000002</c:v>
                </c:pt>
                <c:pt idx="94">
                  <c:v>28.2</c:v>
                </c:pt>
                <c:pt idx="95">
                  <c:v>28.5</c:v>
                </c:pt>
                <c:pt idx="96">
                  <c:v>28.8</c:v>
                </c:pt>
                <c:pt idx="97">
                  <c:v>29.1</c:v>
                </c:pt>
                <c:pt idx="98">
                  <c:v>29.4</c:v>
                </c:pt>
                <c:pt idx="99">
                  <c:v>29.7</c:v>
                </c:pt>
                <c:pt idx="100">
                  <c:v>30</c:v>
                </c:pt>
              </c:numCache>
            </c:numRef>
          </c:xVal>
          <c:yVal>
            <c:numRef>
              <c:f>'Direct X Principal'!$D$4:$D$104</c:f>
              <c:numCache>
                <c:formatCode>0.00E+00</c:formatCode>
                <c:ptCount val="101"/>
                <c:pt idx="0">
                  <c:v>244.52399999999997</c:v>
                </c:pt>
                <c:pt idx="1">
                  <c:v>244.47599999999997</c:v>
                </c:pt>
                <c:pt idx="2">
                  <c:v>244.31900000000002</c:v>
                </c:pt>
                <c:pt idx="3">
                  <c:v>244.035</c:v>
                </c:pt>
                <c:pt idx="4">
                  <c:v>243.56</c:v>
                </c:pt>
                <c:pt idx="5">
                  <c:v>242.892</c:v>
                </c:pt>
                <c:pt idx="6">
                  <c:v>241.959</c:v>
                </c:pt>
                <c:pt idx="7">
                  <c:v>240.71199999999999</c:v>
                </c:pt>
                <c:pt idx="8">
                  <c:v>239.113</c:v>
                </c:pt>
                <c:pt idx="9">
                  <c:v>237.09100000000001</c:v>
                </c:pt>
                <c:pt idx="10">
                  <c:v>234.63400000000001</c:v>
                </c:pt>
                <c:pt idx="11">
                  <c:v>231.75</c:v>
                </c:pt>
                <c:pt idx="12">
                  <c:v>228.44200000000001</c:v>
                </c:pt>
                <c:pt idx="13">
                  <c:v>224.73499999999999</c:v>
                </c:pt>
                <c:pt idx="14">
                  <c:v>220.68</c:v>
                </c:pt>
                <c:pt idx="15">
                  <c:v>216.34</c:v>
                </c:pt>
                <c:pt idx="16">
                  <c:v>211.78700000000001</c:v>
                </c:pt>
                <c:pt idx="17">
                  <c:v>207.08599999999998</c:v>
                </c:pt>
                <c:pt idx="18">
                  <c:v>202.27799999999999</c:v>
                </c:pt>
                <c:pt idx="19">
                  <c:v>197.43299999999999</c:v>
                </c:pt>
                <c:pt idx="20">
                  <c:v>192.60400000000001</c:v>
                </c:pt>
                <c:pt idx="21">
                  <c:v>187.80099999999999</c:v>
                </c:pt>
                <c:pt idx="22">
                  <c:v>183.114</c:v>
                </c:pt>
                <c:pt idx="23">
                  <c:v>178.49299999999999</c:v>
                </c:pt>
                <c:pt idx="24">
                  <c:v>173.99700000000001</c:v>
                </c:pt>
                <c:pt idx="25">
                  <c:v>169.63300000000001</c:v>
                </c:pt>
                <c:pt idx="26">
                  <c:v>165.363</c:v>
                </c:pt>
                <c:pt idx="27">
                  <c:v>161.27500000000001</c:v>
                </c:pt>
                <c:pt idx="28">
                  <c:v>157.256</c:v>
                </c:pt>
                <c:pt idx="29">
                  <c:v>153.43</c:v>
                </c:pt>
                <c:pt idx="30">
                  <c:v>149.673</c:v>
                </c:pt>
                <c:pt idx="31">
                  <c:v>146.078</c:v>
                </c:pt>
                <c:pt idx="32">
                  <c:v>142.58500000000001</c:v>
                </c:pt>
                <c:pt idx="33">
                  <c:v>139.18099999999998</c:v>
                </c:pt>
                <c:pt idx="34">
                  <c:v>135.94900000000001</c:v>
                </c:pt>
                <c:pt idx="35">
                  <c:v>132.71800000000002</c:v>
                </c:pt>
                <c:pt idx="36">
                  <c:v>129.71799999999999</c:v>
                </c:pt>
                <c:pt idx="37">
                  <c:v>126.74</c:v>
                </c:pt>
                <c:pt idx="38">
                  <c:v>123.84</c:v>
                </c:pt>
                <c:pt idx="39">
                  <c:v>121.11</c:v>
                </c:pt>
                <c:pt idx="40">
                  <c:v>118.379</c:v>
                </c:pt>
                <c:pt idx="41">
                  <c:v>115.776</c:v>
                </c:pt>
                <c:pt idx="42">
                  <c:v>113.28399999999999</c:v>
                </c:pt>
                <c:pt idx="43">
                  <c:v>110.792</c:v>
                </c:pt>
                <c:pt idx="44">
                  <c:v>108.43</c:v>
                </c:pt>
                <c:pt idx="45">
                  <c:v>106.16800000000001</c:v>
                </c:pt>
                <c:pt idx="46">
                  <c:v>103.90600000000001</c:v>
                </c:pt>
                <c:pt idx="47">
                  <c:v>101.73100000000001</c:v>
                </c:pt>
                <c:pt idx="48">
                  <c:v>99.691000000000003</c:v>
                </c:pt>
                <c:pt idx="49">
                  <c:v>97.6511</c:v>
                </c:pt>
                <c:pt idx="50">
                  <c:v>95.601300000000009</c:v>
                </c:pt>
                <c:pt idx="51">
                  <c:v>93.784700000000001</c:v>
                </c:pt>
                <c:pt idx="52">
                  <c:v>91.959299999999999</c:v>
                </c:pt>
                <c:pt idx="53">
                  <c:v>90.133800000000008</c:v>
                </c:pt>
                <c:pt idx="54">
                  <c:v>88.383900000000011</c:v>
                </c:pt>
                <c:pt idx="55">
                  <c:v>86.765699999999995</c:v>
                </c:pt>
                <c:pt idx="56">
                  <c:v>85.147499999999994</c:v>
                </c:pt>
                <c:pt idx="57">
                  <c:v>83.529300000000006</c:v>
                </c:pt>
                <c:pt idx="58">
                  <c:v>82.007899999999992</c:v>
                </c:pt>
                <c:pt idx="59">
                  <c:v>80.590400000000002</c:v>
                </c:pt>
                <c:pt idx="60">
                  <c:v>79.172899999999998</c:v>
                </c:pt>
                <c:pt idx="61">
                  <c:v>77.755499999999998</c:v>
                </c:pt>
                <c:pt idx="62">
                  <c:v>76.4024</c:v>
                </c:pt>
                <c:pt idx="63">
                  <c:v>75.179699999999997</c:v>
                </c:pt>
                <c:pt idx="64">
                  <c:v>73.957099999999997</c:v>
                </c:pt>
                <c:pt idx="65">
                  <c:v>72.734500000000011</c:v>
                </c:pt>
                <c:pt idx="66">
                  <c:v>71.511800000000008</c:v>
                </c:pt>
                <c:pt idx="67">
                  <c:v>70.458700000000007</c:v>
                </c:pt>
                <c:pt idx="68">
                  <c:v>69.426199999999994</c:v>
                </c:pt>
                <c:pt idx="69">
                  <c:v>68.393699999999995</c:v>
                </c:pt>
                <c:pt idx="70">
                  <c:v>67.361199999999997</c:v>
                </c:pt>
                <c:pt idx="71">
                  <c:v>66.355599999999995</c:v>
                </c:pt>
                <c:pt idx="72">
                  <c:v>65.509100000000004</c:v>
                </c:pt>
                <c:pt idx="73">
                  <c:v>64.662599999999998</c:v>
                </c:pt>
                <c:pt idx="74">
                  <c:v>63.816099999999992</c:v>
                </c:pt>
                <c:pt idx="75">
                  <c:v>62.9696</c:v>
                </c:pt>
                <c:pt idx="76">
                  <c:v>62.135899999999992</c:v>
                </c:pt>
                <c:pt idx="77">
                  <c:v>61.473800000000004</c:v>
                </c:pt>
                <c:pt idx="78">
                  <c:v>60.811700000000002</c:v>
                </c:pt>
                <c:pt idx="79">
                  <c:v>60.1496</c:v>
                </c:pt>
                <c:pt idx="80">
                  <c:v>59.487500000000004</c:v>
                </c:pt>
                <c:pt idx="81">
                  <c:v>58.825400000000002</c:v>
                </c:pt>
                <c:pt idx="82">
                  <c:v>58.280799999999999</c:v>
                </c:pt>
                <c:pt idx="83">
                  <c:v>57.801499999999997</c:v>
                </c:pt>
                <c:pt idx="84">
                  <c:v>57.322299999999998</c:v>
                </c:pt>
                <c:pt idx="85">
                  <c:v>56.842999999999996</c:v>
                </c:pt>
                <c:pt idx="86">
                  <c:v>56.363799999999998</c:v>
                </c:pt>
                <c:pt idx="87">
                  <c:v>55.884499999999996</c:v>
                </c:pt>
                <c:pt idx="88">
                  <c:v>55.561099999999996</c:v>
                </c:pt>
                <c:pt idx="89">
                  <c:v>55.267400000000002</c:v>
                </c:pt>
                <c:pt idx="90">
                  <c:v>54.973799999999997</c:v>
                </c:pt>
                <c:pt idx="91">
                  <c:v>54.680099999999996</c:v>
                </c:pt>
                <c:pt idx="92">
                  <c:v>54.386399999999995</c:v>
                </c:pt>
                <c:pt idx="93">
                  <c:v>54.092700000000001</c:v>
                </c:pt>
                <c:pt idx="94">
                  <c:v>53.922899999999998</c:v>
                </c:pt>
                <c:pt idx="95">
                  <c:v>53.824300000000001</c:v>
                </c:pt>
                <c:pt idx="96">
                  <c:v>53.7258</c:v>
                </c:pt>
                <c:pt idx="97">
                  <c:v>53.627200000000002</c:v>
                </c:pt>
                <c:pt idx="98">
                  <c:v>53.528600000000004</c:v>
                </c:pt>
                <c:pt idx="99">
                  <c:v>53.43</c:v>
                </c:pt>
                <c:pt idx="100">
                  <c:v>53.331400000000002</c:v>
                </c:pt>
              </c:numCache>
            </c:numRef>
          </c:yVal>
          <c:smooth val="1"/>
        </c:ser>
        <c:ser>
          <c:idx val="2"/>
          <c:order val="1"/>
          <c:tx>
            <c:v>Pillar 1 DIC Max Principal</c:v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'Sample Pillar 1'!$N$3:$N$34</c:f>
                <c:numCache>
                  <c:formatCode>General</c:formatCode>
                  <c:ptCount val="32"/>
                  <c:pt idx="0">
                    <c:v>24.487100000000002</c:v>
                  </c:pt>
                  <c:pt idx="1">
                    <c:v>31.1462</c:v>
                  </c:pt>
                  <c:pt idx="2">
                    <c:v>21.957100000000001</c:v>
                  </c:pt>
                  <c:pt idx="3">
                    <c:v>30.8248</c:v>
                  </c:pt>
                  <c:pt idx="4">
                    <c:v>22.479600000000001</c:v>
                  </c:pt>
                  <c:pt idx="5">
                    <c:v>31.672599999999999</c:v>
                  </c:pt>
                  <c:pt idx="6">
                    <c:v>22.444700000000001</c:v>
                  </c:pt>
                  <c:pt idx="7">
                    <c:v>30.815000000000001</c:v>
                  </c:pt>
                  <c:pt idx="8">
                    <c:v>23.023</c:v>
                  </c:pt>
                  <c:pt idx="9">
                    <c:v>31.385400000000001</c:v>
                  </c:pt>
                  <c:pt idx="10">
                    <c:v>22.982600000000001</c:v>
                  </c:pt>
                  <c:pt idx="11">
                    <c:v>30.652699999999999</c:v>
                  </c:pt>
                  <c:pt idx="12">
                    <c:v>23.979099999999999</c:v>
                  </c:pt>
                  <c:pt idx="13">
                    <c:v>31.944199999999999</c:v>
                  </c:pt>
                  <c:pt idx="14">
                    <c:v>24.982500000000002</c:v>
                  </c:pt>
                  <c:pt idx="15">
                    <c:v>33.310499999999998</c:v>
                  </c:pt>
                  <c:pt idx="16">
                    <c:v>27.410799999999998</c:v>
                  </c:pt>
                  <c:pt idx="17">
                    <c:v>34.841000000000001</c:v>
                  </c:pt>
                  <c:pt idx="18">
                    <c:v>28.1478</c:v>
                  </c:pt>
                  <c:pt idx="19">
                    <c:v>34.5473</c:v>
                  </c:pt>
                  <c:pt idx="20">
                    <c:v>28.656500000000001</c:v>
                  </c:pt>
                  <c:pt idx="21">
                    <c:v>33.045900000000003</c:v>
                  </c:pt>
                  <c:pt idx="22">
                    <c:v>28.2485</c:v>
                  </c:pt>
                  <c:pt idx="23">
                    <c:v>34.665300000000002</c:v>
                  </c:pt>
                  <c:pt idx="24">
                    <c:v>31.680499999999999</c:v>
                  </c:pt>
                  <c:pt idx="25">
                    <c:v>35.2575</c:v>
                  </c:pt>
                  <c:pt idx="26">
                    <c:v>32.420400000000001</c:v>
                  </c:pt>
                  <c:pt idx="27">
                    <c:v>37.410200000000003</c:v>
                  </c:pt>
                  <c:pt idx="28">
                    <c:v>35.712699999999998</c:v>
                  </c:pt>
                  <c:pt idx="29">
                    <c:v>38.601599999999998</c:v>
                  </c:pt>
                  <c:pt idx="30">
                    <c:v>37.043799999999997</c:v>
                  </c:pt>
                  <c:pt idx="31">
                    <c:v>28.655999999999999</c:v>
                  </c:pt>
                </c:numCache>
              </c:numRef>
            </c:plus>
            <c:minus>
              <c:numRef>
                <c:f>'Sample Pillar 1'!$N$3:$N$34</c:f>
                <c:numCache>
                  <c:formatCode>General</c:formatCode>
                  <c:ptCount val="32"/>
                  <c:pt idx="0">
                    <c:v>24.487100000000002</c:v>
                  </c:pt>
                  <c:pt idx="1">
                    <c:v>31.1462</c:v>
                  </c:pt>
                  <c:pt idx="2">
                    <c:v>21.957100000000001</c:v>
                  </c:pt>
                  <c:pt idx="3">
                    <c:v>30.8248</c:v>
                  </c:pt>
                  <c:pt idx="4">
                    <c:v>22.479600000000001</c:v>
                  </c:pt>
                  <c:pt idx="5">
                    <c:v>31.672599999999999</c:v>
                  </c:pt>
                  <c:pt idx="6">
                    <c:v>22.444700000000001</c:v>
                  </c:pt>
                  <c:pt idx="7">
                    <c:v>30.815000000000001</c:v>
                  </c:pt>
                  <c:pt idx="8">
                    <c:v>23.023</c:v>
                  </c:pt>
                  <c:pt idx="9">
                    <c:v>31.385400000000001</c:v>
                  </c:pt>
                  <c:pt idx="10">
                    <c:v>22.982600000000001</c:v>
                  </c:pt>
                  <c:pt idx="11">
                    <c:v>30.652699999999999</c:v>
                  </c:pt>
                  <c:pt idx="12">
                    <c:v>23.979099999999999</c:v>
                  </c:pt>
                  <c:pt idx="13">
                    <c:v>31.944199999999999</c:v>
                  </c:pt>
                  <c:pt idx="14">
                    <c:v>24.982500000000002</c:v>
                  </c:pt>
                  <c:pt idx="15">
                    <c:v>33.310499999999998</c:v>
                  </c:pt>
                  <c:pt idx="16">
                    <c:v>27.410799999999998</c:v>
                  </c:pt>
                  <c:pt idx="17">
                    <c:v>34.841000000000001</c:v>
                  </c:pt>
                  <c:pt idx="18">
                    <c:v>28.1478</c:v>
                  </c:pt>
                  <c:pt idx="19">
                    <c:v>34.5473</c:v>
                  </c:pt>
                  <c:pt idx="20">
                    <c:v>28.656500000000001</c:v>
                  </c:pt>
                  <c:pt idx="21">
                    <c:v>33.045900000000003</c:v>
                  </c:pt>
                  <c:pt idx="22">
                    <c:v>28.2485</c:v>
                  </c:pt>
                  <c:pt idx="23">
                    <c:v>34.665300000000002</c:v>
                  </c:pt>
                  <c:pt idx="24">
                    <c:v>31.680499999999999</c:v>
                  </c:pt>
                  <c:pt idx="25">
                    <c:v>35.2575</c:v>
                  </c:pt>
                  <c:pt idx="26">
                    <c:v>32.420400000000001</c:v>
                  </c:pt>
                  <c:pt idx="27">
                    <c:v>37.410200000000003</c:v>
                  </c:pt>
                  <c:pt idx="28">
                    <c:v>35.712699999999998</c:v>
                  </c:pt>
                  <c:pt idx="29">
                    <c:v>38.601599999999998</c:v>
                  </c:pt>
                  <c:pt idx="30">
                    <c:v>37.043799999999997</c:v>
                  </c:pt>
                  <c:pt idx="31">
                    <c:v>28.655999999999999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'Sample Pillar 1'!$L$3:$L$34</c:f>
              <c:numCache>
                <c:formatCode>General</c:formatCode>
                <c:ptCount val="32"/>
                <c:pt idx="0">
                  <c:v>-36</c:v>
                </c:pt>
                <c:pt idx="1">
                  <c:v>-34.818269999999998</c:v>
                </c:pt>
                <c:pt idx="2">
                  <c:v>-32.606189999999998</c:v>
                </c:pt>
                <c:pt idx="3">
                  <c:v>-30.275359999999999</c:v>
                </c:pt>
                <c:pt idx="4">
                  <c:v>-28.105789999999999</c:v>
                </c:pt>
                <c:pt idx="5">
                  <c:v>-25.714600000000001</c:v>
                </c:pt>
                <c:pt idx="6">
                  <c:v>-23.589500000000001</c:v>
                </c:pt>
                <c:pt idx="7">
                  <c:v>-21.136499999999998</c:v>
                </c:pt>
                <c:pt idx="8">
                  <c:v>-19.052099999999999</c:v>
                </c:pt>
                <c:pt idx="9">
                  <c:v>-16.540800000000001</c:v>
                </c:pt>
                <c:pt idx="10">
                  <c:v>-14.5002</c:v>
                </c:pt>
                <c:pt idx="11">
                  <c:v>-11.926600000000001</c:v>
                </c:pt>
                <c:pt idx="12">
                  <c:v>-9.9243999999999986</c:v>
                </c:pt>
                <c:pt idx="13">
                  <c:v>-7.2942999999999998</c:v>
                </c:pt>
                <c:pt idx="14">
                  <c:v>-5.3326999999999991</c:v>
                </c:pt>
                <c:pt idx="15">
                  <c:v>-2.6411000000000016</c:v>
                </c:pt>
                <c:pt idx="16">
                  <c:v>-0.71809999999999974</c:v>
                </c:pt>
                <c:pt idx="17">
                  <c:v>2.0311000000000021</c:v>
                </c:pt>
                <c:pt idx="18">
                  <c:v>3.9162000000000035</c:v>
                </c:pt>
                <c:pt idx="19">
                  <c:v>6.7237000000000009</c:v>
                </c:pt>
                <c:pt idx="20">
                  <c:v>8.5701999999999998</c:v>
                </c:pt>
                <c:pt idx="21">
                  <c:v>11.4358</c:v>
                </c:pt>
                <c:pt idx="22">
                  <c:v>13.246400000000001</c:v>
                </c:pt>
                <c:pt idx="23">
                  <c:v>16.168700000000001</c:v>
                </c:pt>
                <c:pt idx="24">
                  <c:v>17.943800000000003</c:v>
                </c:pt>
                <c:pt idx="25">
                  <c:v>20.9221</c:v>
                </c:pt>
                <c:pt idx="26">
                  <c:v>22.660899999999998</c:v>
                </c:pt>
                <c:pt idx="27">
                  <c:v>25.697699999999998</c:v>
                </c:pt>
                <c:pt idx="28">
                  <c:v>27.403399999999998</c:v>
                </c:pt>
                <c:pt idx="29">
                  <c:v>30.494600000000005</c:v>
                </c:pt>
                <c:pt idx="30">
                  <c:v>32.167000000000002</c:v>
                </c:pt>
                <c:pt idx="31">
                  <c:v>34.405799999999999</c:v>
                </c:pt>
              </c:numCache>
            </c:numRef>
          </c:xVal>
          <c:yVal>
            <c:numRef>
              <c:f>'Sample Pillar 1'!$M$3:$M$34</c:f>
              <c:numCache>
                <c:formatCode>General</c:formatCode>
                <c:ptCount val="32"/>
                <c:pt idx="0">
                  <c:v>87.227999999999994</c:v>
                </c:pt>
                <c:pt idx="1">
                  <c:v>78.723299999999995</c:v>
                </c:pt>
                <c:pt idx="2">
                  <c:v>61.146500000000003</c:v>
                </c:pt>
                <c:pt idx="3">
                  <c:v>46.861899999999999</c:v>
                </c:pt>
                <c:pt idx="4">
                  <c:v>35.993600000000001</c:v>
                </c:pt>
                <c:pt idx="5">
                  <c:v>19.455300000000001</c:v>
                </c:pt>
                <c:pt idx="6">
                  <c:v>5.4279700000000002</c:v>
                </c:pt>
                <c:pt idx="7">
                  <c:v>7.0245699999999998</c:v>
                </c:pt>
                <c:pt idx="8">
                  <c:v>26.066500000000001</c:v>
                </c:pt>
                <c:pt idx="9">
                  <c:v>49.304600000000001</c:v>
                </c:pt>
                <c:pt idx="10">
                  <c:v>74.585499999999996</c:v>
                </c:pt>
                <c:pt idx="11">
                  <c:v>118.624</c:v>
                </c:pt>
                <c:pt idx="12">
                  <c:v>151.99100000000001</c:v>
                </c:pt>
                <c:pt idx="13">
                  <c:v>183.53399999999999</c:v>
                </c:pt>
                <c:pt idx="14">
                  <c:v>214.458</c:v>
                </c:pt>
                <c:pt idx="15">
                  <c:v>256.33199999999999</c:v>
                </c:pt>
                <c:pt idx="16">
                  <c:v>271.83499999999998</c:v>
                </c:pt>
                <c:pt idx="17">
                  <c:v>258.15300000000002</c:v>
                </c:pt>
                <c:pt idx="18">
                  <c:v>223.14099999999999</c:v>
                </c:pt>
                <c:pt idx="19">
                  <c:v>182.63200000000001</c:v>
                </c:pt>
                <c:pt idx="20">
                  <c:v>164.75299999999999</c:v>
                </c:pt>
                <c:pt idx="21">
                  <c:v>142.28299999999999</c:v>
                </c:pt>
                <c:pt idx="22">
                  <c:v>114.971</c:v>
                </c:pt>
                <c:pt idx="23">
                  <c:v>69.147400000000005</c:v>
                </c:pt>
                <c:pt idx="24">
                  <c:v>55.019100000000002</c:v>
                </c:pt>
                <c:pt idx="25">
                  <c:v>31.9482</c:v>
                </c:pt>
                <c:pt idx="26">
                  <c:v>42.144500000000001</c:v>
                </c:pt>
                <c:pt idx="27">
                  <c:v>63.3506</c:v>
                </c:pt>
                <c:pt idx="28">
                  <c:v>74.603399999999993</c:v>
                </c:pt>
                <c:pt idx="29">
                  <c:v>91.392600000000002</c:v>
                </c:pt>
                <c:pt idx="30">
                  <c:v>87.1267</c:v>
                </c:pt>
                <c:pt idx="31">
                  <c:v>75.094999999999999</c:v>
                </c:pt>
              </c:numCache>
            </c:numRef>
          </c:yVal>
          <c:smooth val="1"/>
        </c:ser>
        <c:ser>
          <c:idx val="3"/>
          <c:order val="2"/>
          <c:tx>
            <c:v>Pillar 2 DIC Max Principal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'Sample Pillar 2'!$O$3:$O$37</c:f>
                <c:numCache>
                  <c:formatCode>General</c:formatCode>
                  <c:ptCount val="35"/>
                  <c:pt idx="0">
                    <c:v>28.8413</c:v>
                  </c:pt>
                  <c:pt idx="1">
                    <c:v>31.384799999999998</c:v>
                  </c:pt>
                  <c:pt idx="2">
                    <c:v>23.663</c:v>
                  </c:pt>
                  <c:pt idx="3">
                    <c:v>25.050899999999999</c:v>
                  </c:pt>
                  <c:pt idx="4">
                    <c:v>17.074300000000001</c:v>
                  </c:pt>
                  <c:pt idx="5">
                    <c:v>23.5962</c:v>
                  </c:pt>
                  <c:pt idx="6">
                    <c:v>16.610399999999998</c:v>
                  </c:pt>
                  <c:pt idx="7">
                    <c:v>22.8187</c:v>
                  </c:pt>
                  <c:pt idx="8">
                    <c:v>18.744499999999999</c:v>
                  </c:pt>
                  <c:pt idx="9">
                    <c:v>25.982600000000001</c:v>
                  </c:pt>
                  <c:pt idx="10">
                    <c:v>26.007899999999999</c:v>
                  </c:pt>
                  <c:pt idx="11">
                    <c:v>24.537600000000001</c:v>
                  </c:pt>
                  <c:pt idx="12">
                    <c:v>24.751100000000001</c:v>
                  </c:pt>
                  <c:pt idx="13">
                    <c:v>17.508199999999999</c:v>
                  </c:pt>
                  <c:pt idx="14">
                    <c:v>21.6004</c:v>
                  </c:pt>
                  <c:pt idx="15">
                    <c:v>15.148099999999999</c:v>
                  </c:pt>
                  <c:pt idx="16">
                    <c:v>21.959099999999999</c:v>
                  </c:pt>
                  <c:pt idx="17">
                    <c:v>17.4316</c:v>
                  </c:pt>
                  <c:pt idx="18">
                    <c:v>27.332000000000001</c:v>
                  </c:pt>
                  <c:pt idx="19">
                    <c:v>24.746500000000001</c:v>
                  </c:pt>
                  <c:pt idx="20">
                    <c:v>31.156400000000001</c:v>
                  </c:pt>
                  <c:pt idx="21">
                    <c:v>29.495000000000001</c:v>
                  </c:pt>
                  <c:pt idx="22">
                    <c:v>21.074200000000001</c:v>
                  </c:pt>
                  <c:pt idx="23">
                    <c:v>23.207999999999998</c:v>
                  </c:pt>
                  <c:pt idx="24">
                    <c:v>15.5017</c:v>
                  </c:pt>
                  <c:pt idx="25">
                    <c:v>20.434899999999999</c:v>
                  </c:pt>
                  <c:pt idx="26">
                    <c:v>14.6203</c:v>
                  </c:pt>
                  <c:pt idx="27">
                    <c:v>21.385200000000001</c:v>
                  </c:pt>
                  <c:pt idx="28">
                    <c:v>18.5806</c:v>
                  </c:pt>
                  <c:pt idx="29">
                    <c:v>26.785799999999998</c:v>
                  </c:pt>
                  <c:pt idx="30">
                    <c:v>29.250399999999999</c:v>
                  </c:pt>
                  <c:pt idx="31">
                    <c:v>25.028099999999998</c:v>
                  </c:pt>
                  <c:pt idx="32">
                    <c:v>27.181699999999999</c:v>
                  </c:pt>
                  <c:pt idx="33">
                    <c:v>19.876000000000001</c:v>
                  </c:pt>
                  <c:pt idx="34">
                    <c:v>25.910499999999999</c:v>
                  </c:pt>
                </c:numCache>
              </c:numRef>
            </c:plus>
            <c:minus>
              <c:numRef>
                <c:f>'Sample Pillar 2'!$O$3:$O$37</c:f>
                <c:numCache>
                  <c:formatCode>General</c:formatCode>
                  <c:ptCount val="35"/>
                  <c:pt idx="0">
                    <c:v>28.8413</c:v>
                  </c:pt>
                  <c:pt idx="1">
                    <c:v>31.384799999999998</c:v>
                  </c:pt>
                  <c:pt idx="2">
                    <c:v>23.663</c:v>
                  </c:pt>
                  <c:pt idx="3">
                    <c:v>25.050899999999999</c:v>
                  </c:pt>
                  <c:pt idx="4">
                    <c:v>17.074300000000001</c:v>
                  </c:pt>
                  <c:pt idx="5">
                    <c:v>23.5962</c:v>
                  </c:pt>
                  <c:pt idx="6">
                    <c:v>16.610399999999998</c:v>
                  </c:pt>
                  <c:pt idx="7">
                    <c:v>22.8187</c:v>
                  </c:pt>
                  <c:pt idx="8">
                    <c:v>18.744499999999999</c:v>
                  </c:pt>
                  <c:pt idx="9">
                    <c:v>25.982600000000001</c:v>
                  </c:pt>
                  <c:pt idx="10">
                    <c:v>26.007899999999999</c:v>
                  </c:pt>
                  <c:pt idx="11">
                    <c:v>24.537600000000001</c:v>
                  </c:pt>
                  <c:pt idx="12">
                    <c:v>24.751100000000001</c:v>
                  </c:pt>
                  <c:pt idx="13">
                    <c:v>17.508199999999999</c:v>
                  </c:pt>
                  <c:pt idx="14">
                    <c:v>21.6004</c:v>
                  </c:pt>
                  <c:pt idx="15">
                    <c:v>15.148099999999999</c:v>
                  </c:pt>
                  <c:pt idx="16">
                    <c:v>21.959099999999999</c:v>
                  </c:pt>
                  <c:pt idx="17">
                    <c:v>17.4316</c:v>
                  </c:pt>
                  <c:pt idx="18">
                    <c:v>27.332000000000001</c:v>
                  </c:pt>
                  <c:pt idx="19">
                    <c:v>24.746500000000001</c:v>
                  </c:pt>
                  <c:pt idx="20">
                    <c:v>31.156400000000001</c:v>
                  </c:pt>
                  <c:pt idx="21">
                    <c:v>29.495000000000001</c:v>
                  </c:pt>
                  <c:pt idx="22">
                    <c:v>21.074200000000001</c:v>
                  </c:pt>
                  <c:pt idx="23">
                    <c:v>23.207999999999998</c:v>
                  </c:pt>
                  <c:pt idx="24">
                    <c:v>15.5017</c:v>
                  </c:pt>
                  <c:pt idx="25">
                    <c:v>20.434899999999999</c:v>
                  </c:pt>
                  <c:pt idx="26">
                    <c:v>14.6203</c:v>
                  </c:pt>
                  <c:pt idx="27">
                    <c:v>21.385200000000001</c:v>
                  </c:pt>
                  <c:pt idx="28">
                    <c:v>18.5806</c:v>
                  </c:pt>
                  <c:pt idx="29">
                    <c:v>26.785799999999998</c:v>
                  </c:pt>
                  <c:pt idx="30">
                    <c:v>29.250399999999999</c:v>
                  </c:pt>
                  <c:pt idx="31">
                    <c:v>25.028099999999998</c:v>
                  </c:pt>
                  <c:pt idx="32">
                    <c:v>27.181699999999999</c:v>
                  </c:pt>
                  <c:pt idx="33">
                    <c:v>19.876000000000001</c:v>
                  </c:pt>
                  <c:pt idx="34">
                    <c:v>25.910499999999999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'Sample Pillar 2'!$M$3:$M$37</c:f>
              <c:numCache>
                <c:formatCode>General</c:formatCode>
                <c:ptCount val="35"/>
                <c:pt idx="0">
                  <c:v>45.5</c:v>
                </c:pt>
                <c:pt idx="1">
                  <c:v>45.351016999999999</c:v>
                </c:pt>
                <c:pt idx="2">
                  <c:v>42.342950000000002</c:v>
                </c:pt>
                <c:pt idx="3">
                  <c:v>40.427610000000001</c:v>
                </c:pt>
                <c:pt idx="4">
                  <c:v>37.721670000000003</c:v>
                </c:pt>
                <c:pt idx="5">
                  <c:v>35.4754</c:v>
                </c:pt>
                <c:pt idx="6">
                  <c:v>33.077600000000004</c:v>
                </c:pt>
                <c:pt idx="7">
                  <c:v>30.497399999999999</c:v>
                </c:pt>
                <c:pt idx="8">
                  <c:v>28.410900000000002</c:v>
                </c:pt>
                <c:pt idx="9">
                  <c:v>25.491299999999999</c:v>
                </c:pt>
                <c:pt idx="10">
                  <c:v>23.720500000000001</c:v>
                </c:pt>
                <c:pt idx="11">
                  <c:v>20.583600000000001</c:v>
                </c:pt>
                <c:pt idx="12">
                  <c:v>18.774899999999999</c:v>
                </c:pt>
                <c:pt idx="13">
                  <c:v>15.854099999999999</c:v>
                </c:pt>
                <c:pt idx="14">
                  <c:v>13.704799999999999</c:v>
                </c:pt>
                <c:pt idx="15">
                  <c:v>11.102200000000003</c:v>
                </c:pt>
                <c:pt idx="16">
                  <c:v>8.6034999999999968</c:v>
                </c:pt>
                <c:pt idx="17">
                  <c:v>6.3256000000000014</c:v>
                </c:pt>
                <c:pt idx="18">
                  <c:v>3.4750000000000014</c:v>
                </c:pt>
                <c:pt idx="19">
                  <c:v>1.5223000000000013</c:v>
                </c:pt>
                <c:pt idx="20">
                  <c:v>-1.6921000000000035</c:v>
                </c:pt>
                <c:pt idx="21">
                  <c:v>-3.4132999999999996</c:v>
                </c:pt>
                <c:pt idx="22">
                  <c:v>-6.5401999999999987</c:v>
                </c:pt>
                <c:pt idx="23">
                  <c:v>-8.6159000000000034</c:v>
                </c:pt>
                <c:pt idx="24">
                  <c:v>-11.410400000000003</c:v>
                </c:pt>
                <c:pt idx="25">
                  <c:v>-13.847200000000001</c:v>
                </c:pt>
                <c:pt idx="26">
                  <c:v>-16.3078</c:v>
                </c:pt>
                <c:pt idx="27">
                  <c:v>-19.111199999999997</c:v>
                </c:pt>
                <c:pt idx="28">
                  <c:v>-21.233400000000003</c:v>
                </c:pt>
                <c:pt idx="29">
                  <c:v>-24.4084</c:v>
                </c:pt>
                <c:pt idx="30">
                  <c:v>-26.245900000000006</c:v>
                </c:pt>
                <c:pt idx="31">
                  <c:v>-29.502099999999999</c:v>
                </c:pt>
                <c:pt idx="32">
                  <c:v>-31.521699999999996</c:v>
                </c:pt>
                <c:pt idx="33">
                  <c:v>-34.499700000000004</c:v>
                </c:pt>
                <c:pt idx="34">
                  <c:v>-36.897000000000006</c:v>
                </c:pt>
              </c:numCache>
            </c:numRef>
          </c:xVal>
          <c:yVal>
            <c:numRef>
              <c:f>'Sample Pillar 2'!$N$3:$N$37</c:f>
              <c:numCache>
                <c:formatCode>General</c:formatCode>
                <c:ptCount val="35"/>
                <c:pt idx="0">
                  <c:v>12.9611</c:v>
                </c:pt>
                <c:pt idx="1">
                  <c:v>11.0784</c:v>
                </c:pt>
                <c:pt idx="2">
                  <c:v>-14.9285</c:v>
                </c:pt>
                <c:pt idx="3">
                  <c:v>-28.7819</c:v>
                </c:pt>
                <c:pt idx="4">
                  <c:v>-35.0473</c:v>
                </c:pt>
                <c:pt idx="5">
                  <c:v>-22.691400000000002</c:v>
                </c:pt>
                <c:pt idx="6">
                  <c:v>-3.07673</c:v>
                </c:pt>
                <c:pt idx="7">
                  <c:v>23.806899999999999</c:v>
                </c:pt>
                <c:pt idx="8">
                  <c:v>50.007399999999997</c:v>
                </c:pt>
                <c:pt idx="9">
                  <c:v>59.74</c:v>
                </c:pt>
                <c:pt idx="10">
                  <c:v>48.233800000000002</c:v>
                </c:pt>
                <c:pt idx="11">
                  <c:v>46.795099999999998</c:v>
                </c:pt>
                <c:pt idx="12">
                  <c:v>59.519599999999997</c:v>
                </c:pt>
                <c:pt idx="13">
                  <c:v>83.325000000000003</c:v>
                </c:pt>
                <c:pt idx="14">
                  <c:v>102.855</c:v>
                </c:pt>
                <c:pt idx="15">
                  <c:v>136.471</c:v>
                </c:pt>
                <c:pt idx="16">
                  <c:v>174.49799999999999</c:v>
                </c:pt>
                <c:pt idx="17">
                  <c:v>203.55199999999999</c:v>
                </c:pt>
                <c:pt idx="18">
                  <c:v>238.03200000000001</c:v>
                </c:pt>
                <c:pt idx="19">
                  <c:v>260.452</c:v>
                </c:pt>
                <c:pt idx="20">
                  <c:v>251.04300000000001</c:v>
                </c:pt>
                <c:pt idx="21">
                  <c:v>223.60300000000001</c:v>
                </c:pt>
                <c:pt idx="22">
                  <c:v>165.90799999999999</c:v>
                </c:pt>
                <c:pt idx="23">
                  <c:v>135.24199999999999</c:v>
                </c:pt>
                <c:pt idx="24">
                  <c:v>106.203</c:v>
                </c:pt>
                <c:pt idx="25">
                  <c:v>86.838399999999993</c:v>
                </c:pt>
                <c:pt idx="26">
                  <c:v>71.812299999999993</c:v>
                </c:pt>
                <c:pt idx="27">
                  <c:v>57.962299999999999</c:v>
                </c:pt>
                <c:pt idx="28">
                  <c:v>53.717500000000001</c:v>
                </c:pt>
                <c:pt idx="29">
                  <c:v>62.508699999999997</c:v>
                </c:pt>
                <c:pt idx="30">
                  <c:v>73.252799999999993</c:v>
                </c:pt>
                <c:pt idx="31">
                  <c:v>84.343299999999999</c:v>
                </c:pt>
                <c:pt idx="32">
                  <c:v>94.129400000000004</c:v>
                </c:pt>
                <c:pt idx="33">
                  <c:v>116.54900000000001</c:v>
                </c:pt>
                <c:pt idx="34">
                  <c:v>122.13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25821328"/>
        <c:axId val="-625816432"/>
        <c:extLst/>
      </c:scatterChart>
      <c:valAx>
        <c:axId val="-625821328"/>
        <c:scaling>
          <c:orientation val="minMax"/>
          <c:max val="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0" i="0" baseline="0">
                    <a:solidFill>
                      <a:sysClr val="windowText" lastClr="000000"/>
                    </a:solidFill>
                    <a:effectLst/>
                  </a:rPr>
                  <a:t>Distance from centre of peak stress (mm)</a:t>
                </a:r>
                <a:endParaRPr lang="en-US" sz="1600">
                  <a:solidFill>
                    <a:sysClr val="windowText" lastClr="000000"/>
                  </a:solidFill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5816432"/>
        <c:crossesAt val="-100"/>
        <c:crossBetween val="midCat"/>
      </c:valAx>
      <c:valAx>
        <c:axId val="-625816432"/>
        <c:scaling>
          <c:orientation val="minMax"/>
          <c:max val="300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Micro</a:t>
                </a:r>
                <a:r>
                  <a:rPr lang="en-US" sz="1600" baseline="0">
                    <a:solidFill>
                      <a:sysClr val="windowText" lastClr="000000"/>
                    </a:solidFill>
                  </a:rPr>
                  <a:t> strains</a:t>
                </a:r>
                <a:endParaRPr lang="en-US" sz="1600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582132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636406254782673"/>
          <c:y val="3.0103558883134623E-2"/>
          <c:w val="0.2981678034100691"/>
          <c:h val="0.2327980308655163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M212"/>
  <sheetViews>
    <sheetView topLeftCell="B1" workbookViewId="0">
      <selection activeCell="J6" sqref="J6"/>
    </sheetView>
  </sheetViews>
  <sheetFormatPr defaultRowHeight="15" x14ac:dyDescent="0.25"/>
  <cols>
    <col min="11" max="11" width="12.5703125" bestFit="1" customWidth="1"/>
  </cols>
  <sheetData>
    <row r="1" spans="2:13" x14ac:dyDescent="0.25">
      <c r="B1" t="s">
        <v>2</v>
      </c>
    </row>
    <row r="2" spans="2:13" x14ac:dyDescent="0.25">
      <c r="B2" t="s">
        <v>0</v>
      </c>
      <c r="C2" t="s">
        <v>1</v>
      </c>
    </row>
    <row r="4" spans="2:13" x14ac:dyDescent="0.25">
      <c r="B4">
        <v>0</v>
      </c>
      <c r="C4" s="1">
        <v>2.4452399999999998E-4</v>
      </c>
      <c r="D4" s="1">
        <f>C4*1000000</f>
        <v>244.52399999999997</v>
      </c>
      <c r="E4">
        <f>B4*1000</f>
        <v>0</v>
      </c>
      <c r="F4" s="1"/>
      <c r="G4" s="1"/>
      <c r="I4" s="1"/>
      <c r="J4" s="1"/>
      <c r="L4" s="1"/>
      <c r="M4" s="1"/>
    </row>
    <row r="5" spans="2:13" x14ac:dyDescent="0.25">
      <c r="B5" s="1">
        <v>4.2426399999999999E-4</v>
      </c>
      <c r="C5" s="1">
        <v>2.4436199999999998E-4</v>
      </c>
      <c r="D5" s="1">
        <f t="shared" ref="D5:D68" si="0">C5*1000000</f>
        <v>244.36199999999997</v>
      </c>
      <c r="E5">
        <f>B5*1000</f>
        <v>0.42426399999999997</v>
      </c>
      <c r="F5" s="1"/>
      <c r="G5" s="1"/>
      <c r="H5" s="1"/>
      <c r="I5" s="1"/>
      <c r="J5" s="1"/>
      <c r="K5" s="1"/>
      <c r="L5" s="1"/>
      <c r="M5" s="1"/>
    </row>
    <row r="6" spans="2:13" x14ac:dyDescent="0.25">
      <c r="B6" s="1">
        <v>8.4852799999999998E-4</v>
      </c>
      <c r="C6" s="1">
        <v>2.4394400000000001E-4</v>
      </c>
      <c r="D6" s="1">
        <f t="shared" si="0"/>
        <v>243.94400000000002</v>
      </c>
      <c r="E6">
        <f>B6*1000</f>
        <v>0.84852799999999995</v>
      </c>
      <c r="F6" s="1"/>
      <c r="G6" s="1"/>
      <c r="H6" s="1"/>
      <c r="I6" s="1"/>
      <c r="J6" s="1"/>
      <c r="K6" s="1"/>
      <c r="L6" s="1"/>
      <c r="M6" s="1"/>
    </row>
    <row r="7" spans="2:13" x14ac:dyDescent="0.25">
      <c r="B7" s="1">
        <v>1.27279E-3</v>
      </c>
      <c r="C7" s="1">
        <v>2.4318699999999999E-4</v>
      </c>
      <c r="D7" s="1">
        <f t="shared" si="0"/>
        <v>243.18699999999998</v>
      </c>
      <c r="E7">
        <f>B7*1000</f>
        <v>1.2727900000000001</v>
      </c>
      <c r="F7" s="1"/>
      <c r="G7" s="1"/>
      <c r="H7" s="1"/>
      <c r="I7" s="1"/>
      <c r="J7" s="1"/>
      <c r="K7" s="1"/>
      <c r="L7" s="1"/>
      <c r="M7" s="1"/>
    </row>
    <row r="8" spans="2:13" x14ac:dyDescent="0.25">
      <c r="B8" s="1">
        <v>1.69706E-3</v>
      </c>
      <c r="C8" s="1">
        <v>2.41876E-4</v>
      </c>
      <c r="D8" s="1">
        <f t="shared" si="0"/>
        <v>241.876</v>
      </c>
      <c r="E8">
        <f>B8*1000</f>
        <v>1.69706</v>
      </c>
      <c r="F8" s="1"/>
      <c r="G8" s="1"/>
      <c r="H8" s="1"/>
      <c r="I8" s="1"/>
      <c r="J8" s="1"/>
      <c r="K8" s="1"/>
      <c r="L8" s="1"/>
      <c r="M8" s="1"/>
    </row>
    <row r="9" spans="2:13" x14ac:dyDescent="0.25">
      <c r="B9" s="1">
        <v>2.1213199999999999E-3</v>
      </c>
      <c r="C9" s="1">
        <v>2.3996600000000001E-4</v>
      </c>
      <c r="D9" s="1">
        <f t="shared" si="0"/>
        <v>239.96600000000001</v>
      </c>
      <c r="E9">
        <f>B9*1000</f>
        <v>2.1213199999999999</v>
      </c>
      <c r="F9" s="1"/>
      <c r="G9" s="1"/>
      <c r="H9" s="1"/>
      <c r="I9" s="1"/>
      <c r="J9" s="1"/>
      <c r="K9" s="1"/>
      <c r="L9" s="1"/>
      <c r="M9" s="1"/>
    </row>
    <row r="10" spans="2:13" x14ac:dyDescent="0.25">
      <c r="B10" s="1">
        <v>2.54558E-3</v>
      </c>
      <c r="C10" s="1">
        <v>2.37273E-4</v>
      </c>
      <c r="D10" s="1">
        <f t="shared" si="0"/>
        <v>237.273</v>
      </c>
      <c r="E10">
        <f>B10*1000</f>
        <v>2.5455800000000002</v>
      </c>
      <c r="F10" s="1"/>
      <c r="G10" s="1"/>
      <c r="H10" s="1"/>
      <c r="I10" s="1"/>
      <c r="J10" s="1"/>
      <c r="K10" s="1"/>
      <c r="L10" s="1"/>
      <c r="M10" s="1"/>
    </row>
    <row r="11" spans="2:13" x14ac:dyDescent="0.25">
      <c r="B11" s="1">
        <v>2.96985E-3</v>
      </c>
      <c r="C11" s="1">
        <v>2.33706E-4</v>
      </c>
      <c r="D11" s="1">
        <f t="shared" si="0"/>
        <v>233.70599999999999</v>
      </c>
      <c r="E11">
        <f>B11*1000</f>
        <v>2.9698500000000001</v>
      </c>
      <c r="F11" s="1"/>
      <c r="G11" s="1"/>
      <c r="H11" s="1"/>
      <c r="I11" s="1"/>
      <c r="J11" s="1"/>
      <c r="K11" s="1"/>
      <c r="L11" s="1"/>
      <c r="M11" s="1"/>
    </row>
    <row r="12" spans="2:13" x14ac:dyDescent="0.25">
      <c r="B12" s="1">
        <v>3.3941100000000001E-3</v>
      </c>
      <c r="C12" s="1">
        <v>2.29256E-4</v>
      </c>
      <c r="D12" s="1">
        <f t="shared" si="0"/>
        <v>229.256</v>
      </c>
      <c r="E12">
        <f>B12*1000</f>
        <v>3.39411</v>
      </c>
      <c r="F12" s="1"/>
      <c r="G12" s="1"/>
      <c r="H12" s="1"/>
      <c r="I12" s="1"/>
      <c r="J12" s="1"/>
      <c r="K12" s="1"/>
      <c r="L12" s="1"/>
      <c r="M12" s="1"/>
    </row>
    <row r="13" spans="2:13" x14ac:dyDescent="0.25">
      <c r="B13" s="1">
        <v>3.8183800000000001E-3</v>
      </c>
      <c r="C13" s="1">
        <v>2.2392199999999999E-4</v>
      </c>
      <c r="D13" s="1">
        <f t="shared" si="0"/>
        <v>223.922</v>
      </c>
      <c r="E13">
        <f>B13*1000</f>
        <v>3.8183800000000003</v>
      </c>
      <c r="F13" s="1"/>
      <c r="G13" s="1"/>
      <c r="H13" s="1"/>
      <c r="I13" s="1"/>
      <c r="J13" s="1"/>
      <c r="K13" s="1"/>
      <c r="L13" s="1"/>
      <c r="M13" s="1"/>
    </row>
    <row r="14" spans="2:13" x14ac:dyDescent="0.25">
      <c r="B14" s="1">
        <v>4.2426399999999998E-3</v>
      </c>
      <c r="C14" s="1">
        <v>2.17844E-4</v>
      </c>
      <c r="D14" s="1">
        <f t="shared" si="0"/>
        <v>217.84399999999999</v>
      </c>
      <c r="E14">
        <f>B14*1000</f>
        <v>4.2426399999999997</v>
      </c>
      <c r="F14" s="1"/>
      <c r="G14" s="1"/>
      <c r="H14" s="1"/>
      <c r="I14" s="1"/>
      <c r="J14" s="1"/>
      <c r="K14" s="1"/>
      <c r="L14" s="1"/>
      <c r="M14" s="1"/>
    </row>
    <row r="15" spans="2:13" x14ac:dyDescent="0.25">
      <c r="B15" s="1">
        <v>4.6668999999999999E-3</v>
      </c>
      <c r="C15" s="1">
        <v>2.1120399999999999E-4</v>
      </c>
      <c r="D15" s="1">
        <f t="shared" si="0"/>
        <v>211.20399999999998</v>
      </c>
      <c r="E15">
        <f>B15*1000</f>
        <v>4.6669</v>
      </c>
      <c r="F15" s="1"/>
      <c r="G15" s="1"/>
      <c r="H15" s="1"/>
      <c r="I15" s="1"/>
      <c r="J15" s="1"/>
      <c r="K15" s="1"/>
      <c r="L15" s="1"/>
      <c r="M15" s="1"/>
    </row>
    <row r="16" spans="2:13" x14ac:dyDescent="0.25">
      <c r="B16" s="1">
        <v>5.0911699999999999E-3</v>
      </c>
      <c r="C16" s="1">
        <v>2.0416400000000001E-4</v>
      </c>
      <c r="D16" s="1">
        <f t="shared" si="0"/>
        <v>204.16400000000002</v>
      </c>
      <c r="E16">
        <f>B16*1000</f>
        <v>5.09117</v>
      </c>
      <c r="F16" s="1"/>
      <c r="G16" s="1"/>
      <c r="H16" s="1"/>
      <c r="I16" s="1"/>
      <c r="J16" s="1"/>
      <c r="K16" s="1"/>
      <c r="L16" s="1"/>
      <c r="M16" s="1"/>
    </row>
    <row r="17" spans="2:13" x14ac:dyDescent="0.25">
      <c r="B17" s="1">
        <v>5.51543E-3</v>
      </c>
      <c r="C17" s="1">
        <v>1.9689600000000001E-4</v>
      </c>
      <c r="D17" s="1">
        <f t="shared" si="0"/>
        <v>196.89600000000002</v>
      </c>
      <c r="E17">
        <f>B17*1000</f>
        <v>5.5154300000000003</v>
      </c>
      <c r="F17" s="1"/>
      <c r="G17" s="1"/>
      <c r="H17" s="1"/>
      <c r="I17" s="1"/>
      <c r="J17" s="1"/>
      <c r="K17" s="1"/>
      <c r="L17" s="1"/>
      <c r="M17" s="1"/>
    </row>
    <row r="18" spans="2:13" x14ac:dyDescent="0.25">
      <c r="B18" s="1">
        <v>5.9397E-3</v>
      </c>
      <c r="C18" s="1">
        <v>1.8955299999999999E-4</v>
      </c>
      <c r="D18" s="1">
        <f t="shared" si="0"/>
        <v>189.553</v>
      </c>
      <c r="E18">
        <f>B18*1000</f>
        <v>5.9397000000000002</v>
      </c>
      <c r="F18" s="1"/>
      <c r="G18" s="1"/>
      <c r="H18" s="1"/>
      <c r="I18" s="1"/>
      <c r="J18" s="1"/>
      <c r="K18" s="1"/>
      <c r="L18" s="1"/>
      <c r="M18" s="1"/>
    </row>
    <row r="19" spans="2:13" x14ac:dyDescent="0.25">
      <c r="B19" s="1">
        <v>6.3639600000000001E-3</v>
      </c>
      <c r="C19" s="1">
        <v>1.8225500000000001E-4</v>
      </c>
      <c r="D19" s="1">
        <f t="shared" si="0"/>
        <v>182.255</v>
      </c>
      <c r="E19">
        <f>B19*1000</f>
        <v>6.3639600000000005</v>
      </c>
      <c r="F19" s="1"/>
      <c r="G19" s="1"/>
      <c r="H19" s="1"/>
      <c r="I19" s="1"/>
      <c r="J19" s="1"/>
      <c r="K19" s="1"/>
      <c r="L19" s="1"/>
      <c r="M19" s="1"/>
    </row>
    <row r="20" spans="2:13" x14ac:dyDescent="0.25">
      <c r="B20" s="1">
        <v>6.7882200000000002E-3</v>
      </c>
      <c r="C20" s="1">
        <v>1.7508700000000001E-4</v>
      </c>
      <c r="D20" s="1">
        <f t="shared" si="0"/>
        <v>175.08700000000002</v>
      </c>
      <c r="E20">
        <f>B20*1000</f>
        <v>6.7882199999999999</v>
      </c>
      <c r="F20" s="1"/>
      <c r="G20" s="1"/>
      <c r="H20" s="1"/>
      <c r="I20" s="1"/>
      <c r="J20" s="1"/>
      <c r="K20" s="1"/>
      <c r="L20" s="1"/>
      <c r="M20" s="1"/>
    </row>
    <row r="21" spans="2:13" x14ac:dyDescent="0.25">
      <c r="B21" s="1">
        <v>7.2124900000000002E-3</v>
      </c>
      <c r="C21" s="1">
        <v>1.6810100000000001E-4</v>
      </c>
      <c r="D21" s="1">
        <f t="shared" si="0"/>
        <v>168.101</v>
      </c>
      <c r="E21">
        <f>B21*1000</f>
        <v>7.2124899999999998</v>
      </c>
      <c r="F21" s="1"/>
      <c r="G21" s="1"/>
      <c r="H21" s="1"/>
      <c r="I21" s="1"/>
      <c r="J21" s="1"/>
      <c r="K21" s="1"/>
      <c r="L21" s="1"/>
      <c r="M21" s="1"/>
    </row>
    <row r="22" spans="2:13" x14ac:dyDescent="0.25">
      <c r="B22" s="1">
        <v>7.6367500000000003E-3</v>
      </c>
      <c r="C22" s="1">
        <v>1.61321E-4</v>
      </c>
      <c r="D22" s="1">
        <f t="shared" si="0"/>
        <v>161.321</v>
      </c>
      <c r="E22">
        <f>B22*1000</f>
        <v>7.6367500000000001</v>
      </c>
      <c r="F22" s="1"/>
      <c r="G22" s="1"/>
      <c r="H22" s="1"/>
      <c r="I22" s="1"/>
      <c r="J22" s="1"/>
      <c r="K22" s="1"/>
      <c r="L22" s="1"/>
      <c r="M22" s="1"/>
    </row>
    <row r="23" spans="2:13" x14ac:dyDescent="0.25">
      <c r="B23" s="1">
        <v>8.0610200000000003E-3</v>
      </c>
      <c r="C23" s="1">
        <v>1.54771E-4</v>
      </c>
      <c r="D23" s="1">
        <f t="shared" si="0"/>
        <v>154.77099999999999</v>
      </c>
      <c r="E23">
        <f>B23*1000</f>
        <v>8.061020000000001</v>
      </c>
      <c r="F23" s="1"/>
      <c r="G23" s="1"/>
      <c r="H23" s="1"/>
      <c r="I23" s="1"/>
      <c r="J23" s="1"/>
      <c r="K23" s="1"/>
      <c r="L23" s="1"/>
      <c r="M23" s="1"/>
    </row>
    <row r="24" spans="2:13" x14ac:dyDescent="0.25">
      <c r="B24" s="1">
        <v>8.4852799999999996E-3</v>
      </c>
      <c r="C24" s="1">
        <v>1.48448E-4</v>
      </c>
      <c r="D24" s="1">
        <f t="shared" si="0"/>
        <v>148.44800000000001</v>
      </c>
      <c r="E24">
        <f>B24*1000</f>
        <v>8.4852799999999995</v>
      </c>
      <c r="F24" s="1"/>
      <c r="G24" s="1"/>
      <c r="H24" s="1"/>
      <c r="I24" s="1"/>
      <c r="J24" s="1"/>
      <c r="K24" s="1"/>
      <c r="L24" s="1"/>
      <c r="M24" s="1"/>
    </row>
    <row r="25" spans="2:13" x14ac:dyDescent="0.25">
      <c r="B25" s="1">
        <v>8.9095400000000005E-3</v>
      </c>
      <c r="C25" s="1">
        <v>1.4233400000000001E-4</v>
      </c>
      <c r="D25" s="1">
        <f t="shared" si="0"/>
        <v>142.334</v>
      </c>
      <c r="E25">
        <f>B25*1000</f>
        <v>8.9095399999999998</v>
      </c>
      <c r="F25" s="1"/>
      <c r="G25" s="1"/>
      <c r="H25" s="1"/>
      <c r="I25" s="1"/>
      <c r="J25" s="1"/>
      <c r="K25" s="1"/>
      <c r="L25" s="1"/>
      <c r="M25" s="1"/>
    </row>
    <row r="26" spans="2:13" x14ac:dyDescent="0.25">
      <c r="B26" s="1">
        <v>9.3338099999999997E-3</v>
      </c>
      <c r="C26" s="1">
        <v>1.3645899999999999E-4</v>
      </c>
      <c r="D26" s="1">
        <f t="shared" si="0"/>
        <v>136.45899999999997</v>
      </c>
      <c r="E26">
        <f>B26*1000</f>
        <v>9.3338099999999997</v>
      </c>
      <c r="F26" s="1"/>
      <c r="G26" s="1"/>
      <c r="H26" s="1"/>
      <c r="I26" s="1"/>
      <c r="J26" s="1"/>
      <c r="K26" s="1"/>
      <c r="L26" s="1"/>
      <c r="M26" s="1"/>
    </row>
    <row r="27" spans="2:13" x14ac:dyDescent="0.25">
      <c r="B27" s="1">
        <v>9.7580700000000006E-3</v>
      </c>
      <c r="C27" s="1">
        <v>1.3076900000000001E-4</v>
      </c>
      <c r="D27" s="1">
        <f t="shared" si="0"/>
        <v>130.76900000000001</v>
      </c>
      <c r="E27">
        <f>B27*1000</f>
        <v>9.75807</v>
      </c>
      <c r="F27" s="1"/>
      <c r="G27" s="1"/>
      <c r="H27" s="1"/>
      <c r="I27" s="1"/>
      <c r="J27" s="1"/>
      <c r="K27" s="1"/>
      <c r="L27" s="1"/>
      <c r="M27" s="1"/>
    </row>
    <row r="28" spans="2:13" x14ac:dyDescent="0.25">
      <c r="B28" s="1">
        <v>1.01823E-2</v>
      </c>
      <c r="C28" s="1">
        <v>1.25277E-4</v>
      </c>
      <c r="D28" s="1">
        <f t="shared" si="0"/>
        <v>125.277</v>
      </c>
      <c r="E28">
        <f>B28*1000</f>
        <v>10.1823</v>
      </c>
      <c r="F28" s="1"/>
      <c r="G28" s="1"/>
      <c r="H28" s="1"/>
      <c r="I28" s="1"/>
      <c r="J28" s="1"/>
      <c r="K28" s="1"/>
      <c r="L28" s="1"/>
      <c r="M28" s="1"/>
    </row>
    <row r="29" spans="2:13" x14ac:dyDescent="0.25">
      <c r="B29" s="1">
        <v>1.0606600000000001E-2</v>
      </c>
      <c r="C29" s="1">
        <v>1.19973E-4</v>
      </c>
      <c r="D29" s="1">
        <f t="shared" si="0"/>
        <v>119.973</v>
      </c>
      <c r="E29">
        <f>B29*1000</f>
        <v>10.6066</v>
      </c>
      <c r="F29" s="1"/>
      <c r="G29" s="1"/>
      <c r="H29" s="1"/>
      <c r="I29" s="1"/>
      <c r="J29" s="1"/>
      <c r="K29" s="1"/>
      <c r="L29" s="1"/>
      <c r="M29" s="1"/>
    </row>
    <row r="30" spans="2:13" x14ac:dyDescent="0.25">
      <c r="B30" s="1">
        <v>1.10309E-2</v>
      </c>
      <c r="C30" s="1">
        <v>1.14821E-4</v>
      </c>
      <c r="D30" s="1">
        <f t="shared" si="0"/>
        <v>114.821</v>
      </c>
      <c r="E30">
        <f>B30*1000</f>
        <v>11.030899999999999</v>
      </c>
      <c r="F30" s="1"/>
      <c r="G30" s="1"/>
      <c r="H30" s="1"/>
      <c r="I30" s="1"/>
      <c r="J30" s="1"/>
      <c r="K30" s="1"/>
      <c r="L30" s="1"/>
      <c r="M30" s="1"/>
    </row>
    <row r="31" spans="2:13" x14ac:dyDescent="0.25">
      <c r="B31" s="1">
        <v>1.1455099999999999E-2</v>
      </c>
      <c r="C31" s="1">
        <v>1.09858E-4</v>
      </c>
      <c r="D31" s="1">
        <f t="shared" si="0"/>
        <v>109.858</v>
      </c>
      <c r="E31">
        <f>B31*1000</f>
        <v>11.4551</v>
      </c>
      <c r="F31" s="1"/>
      <c r="G31" s="1"/>
      <c r="H31" s="1"/>
      <c r="I31" s="1"/>
      <c r="J31" s="1"/>
      <c r="K31" s="1"/>
      <c r="L31" s="1"/>
      <c r="M31" s="1"/>
    </row>
    <row r="32" spans="2:13" x14ac:dyDescent="0.25">
      <c r="B32" s="1">
        <v>1.18794E-2</v>
      </c>
      <c r="C32" s="1">
        <v>1.0501300000000001E-4</v>
      </c>
      <c r="D32" s="1">
        <f t="shared" si="0"/>
        <v>105.01300000000001</v>
      </c>
      <c r="E32">
        <f>B32*1000</f>
        <v>11.8794</v>
      </c>
      <c r="F32" s="1"/>
      <c r="G32" s="1"/>
      <c r="H32" s="1"/>
      <c r="I32" s="1"/>
      <c r="J32" s="1"/>
      <c r="K32" s="1"/>
      <c r="L32" s="1"/>
      <c r="M32" s="1"/>
    </row>
    <row r="33" spans="2:13" x14ac:dyDescent="0.25">
      <c r="B33" s="1">
        <v>1.2303700000000001E-2</v>
      </c>
      <c r="C33" s="1">
        <v>1.0035E-4</v>
      </c>
      <c r="D33" s="1">
        <f t="shared" si="0"/>
        <v>100.35</v>
      </c>
      <c r="E33">
        <f>B33*1000</f>
        <v>12.303700000000001</v>
      </c>
      <c r="F33" s="1"/>
      <c r="G33" s="1"/>
      <c r="H33" s="1"/>
      <c r="I33" s="1"/>
      <c r="J33" s="1"/>
      <c r="K33" s="1"/>
      <c r="L33" s="1"/>
      <c r="M33" s="1"/>
    </row>
    <row r="34" spans="2:13" x14ac:dyDescent="0.25">
      <c r="B34" s="1">
        <v>1.27279E-2</v>
      </c>
      <c r="C34" s="1">
        <v>9.5786599999999995E-5</v>
      </c>
      <c r="D34" s="1">
        <f t="shared" si="0"/>
        <v>95.786599999999993</v>
      </c>
      <c r="E34">
        <f>B34*1000</f>
        <v>12.7279</v>
      </c>
      <c r="F34" s="1"/>
      <c r="G34" s="1"/>
      <c r="H34" s="1"/>
      <c r="I34" s="1"/>
      <c r="J34" s="1"/>
      <c r="K34" s="1"/>
      <c r="L34" s="1"/>
      <c r="M34" s="1"/>
    </row>
    <row r="35" spans="2:13" x14ac:dyDescent="0.25">
      <c r="B35" s="1">
        <v>1.3152199999999999E-2</v>
      </c>
      <c r="C35" s="1">
        <v>9.1379799999999995E-5</v>
      </c>
      <c r="D35" s="1">
        <f t="shared" si="0"/>
        <v>91.379799999999989</v>
      </c>
      <c r="E35">
        <f>B35*1000</f>
        <v>13.152199999999999</v>
      </c>
      <c r="F35" s="1"/>
      <c r="G35" s="1"/>
      <c r="H35" s="1"/>
      <c r="I35" s="1"/>
      <c r="J35" s="1"/>
      <c r="K35" s="1"/>
      <c r="L35" s="1"/>
      <c r="M35" s="1"/>
    </row>
    <row r="36" spans="2:13" x14ac:dyDescent="0.25">
      <c r="B36" s="1">
        <v>1.3576400000000001E-2</v>
      </c>
      <c r="C36" s="1">
        <v>8.7080800000000001E-5</v>
      </c>
      <c r="D36" s="1">
        <f t="shared" si="0"/>
        <v>87.080799999999996</v>
      </c>
      <c r="E36">
        <f>B36*1000</f>
        <v>13.576400000000001</v>
      </c>
      <c r="F36" s="1"/>
      <c r="G36" s="1"/>
      <c r="H36" s="1"/>
      <c r="I36" s="1"/>
      <c r="J36" s="1"/>
      <c r="K36" s="1"/>
      <c r="L36" s="1"/>
      <c r="M36" s="1"/>
    </row>
    <row r="37" spans="2:13" x14ac:dyDescent="0.25">
      <c r="B37" s="1">
        <v>1.40007E-2</v>
      </c>
      <c r="C37" s="1">
        <v>8.2885899999999999E-5</v>
      </c>
      <c r="D37" s="1">
        <f t="shared" si="0"/>
        <v>82.885899999999992</v>
      </c>
      <c r="E37">
        <f>B37*1000</f>
        <v>14.0007</v>
      </c>
      <c r="F37" s="1"/>
      <c r="G37" s="1"/>
      <c r="H37" s="1"/>
      <c r="I37" s="1"/>
      <c r="J37" s="1"/>
      <c r="K37" s="1"/>
      <c r="L37" s="1"/>
      <c r="M37" s="1"/>
    </row>
    <row r="38" spans="2:13" x14ac:dyDescent="0.25">
      <c r="B38" s="1">
        <v>1.4425E-2</v>
      </c>
      <c r="C38" s="1">
        <v>7.8839799999999997E-5</v>
      </c>
      <c r="D38" s="1">
        <f t="shared" si="0"/>
        <v>78.839799999999997</v>
      </c>
      <c r="E38">
        <f>B38*1000</f>
        <v>14.425000000000001</v>
      </c>
      <c r="F38" s="1"/>
      <c r="G38" s="1"/>
      <c r="H38" s="1"/>
      <c r="I38" s="1"/>
      <c r="J38" s="1"/>
      <c r="K38" s="1"/>
      <c r="L38" s="1"/>
      <c r="M38" s="1"/>
    </row>
    <row r="39" spans="2:13" x14ac:dyDescent="0.25">
      <c r="B39" s="1">
        <v>1.48492E-2</v>
      </c>
      <c r="C39" s="1">
        <v>7.4823199999999999E-5</v>
      </c>
      <c r="D39" s="1">
        <f t="shared" si="0"/>
        <v>74.8232</v>
      </c>
      <c r="E39">
        <f>B39*1000</f>
        <v>14.8492</v>
      </c>
      <c r="F39" s="1"/>
      <c r="G39" s="1"/>
      <c r="H39" s="1"/>
      <c r="I39" s="1"/>
      <c r="J39" s="1"/>
      <c r="K39" s="1"/>
      <c r="L39" s="1"/>
      <c r="M39" s="1"/>
    </row>
    <row r="40" spans="2:13" x14ac:dyDescent="0.25">
      <c r="B40" s="1">
        <v>1.5273500000000001E-2</v>
      </c>
      <c r="C40" s="1">
        <v>7.1007900000000002E-5</v>
      </c>
      <c r="D40" s="1">
        <f t="shared" si="0"/>
        <v>71.007900000000006</v>
      </c>
      <c r="E40">
        <f>B40*1000</f>
        <v>15.2735</v>
      </c>
      <c r="F40" s="1"/>
      <c r="G40" s="1"/>
      <c r="H40" s="1"/>
      <c r="I40" s="1"/>
      <c r="J40" s="1"/>
      <c r="K40" s="1"/>
      <c r="L40" s="1"/>
      <c r="M40" s="1"/>
    </row>
    <row r="41" spans="2:13" x14ac:dyDescent="0.25">
      <c r="B41" s="1">
        <v>1.5697800000000001E-2</v>
      </c>
      <c r="C41" s="1">
        <v>6.7225900000000003E-5</v>
      </c>
      <c r="D41" s="1">
        <f t="shared" si="0"/>
        <v>67.22590000000001</v>
      </c>
      <c r="E41">
        <f>B41*1000</f>
        <v>15.697800000000001</v>
      </c>
      <c r="F41" s="1"/>
      <c r="G41" s="1"/>
      <c r="H41" s="1"/>
      <c r="I41" s="1"/>
      <c r="J41" s="1"/>
      <c r="K41" s="1"/>
      <c r="L41" s="1"/>
      <c r="M41" s="1"/>
    </row>
    <row r="42" spans="2:13" x14ac:dyDescent="0.25">
      <c r="B42" s="1">
        <v>1.6122000000000001E-2</v>
      </c>
      <c r="C42" s="1">
        <v>6.3526699999999996E-5</v>
      </c>
      <c r="D42" s="1">
        <f t="shared" si="0"/>
        <v>63.526699999999998</v>
      </c>
      <c r="E42">
        <f>B42*1000</f>
        <v>16.122</v>
      </c>
      <c r="F42" s="1"/>
      <c r="G42" s="1"/>
      <c r="H42" s="1"/>
      <c r="I42" s="1"/>
      <c r="J42" s="1"/>
      <c r="K42" s="1"/>
      <c r="L42" s="1"/>
      <c r="M42" s="1"/>
    </row>
    <row r="43" spans="2:13" x14ac:dyDescent="0.25">
      <c r="B43" s="1">
        <v>1.65463E-2</v>
      </c>
      <c r="C43" s="1">
        <v>5.9982000000000003E-5</v>
      </c>
      <c r="D43" s="1">
        <f t="shared" si="0"/>
        <v>59.981999999999999</v>
      </c>
      <c r="E43">
        <f>B43*1000</f>
        <v>16.546299999999999</v>
      </c>
      <c r="F43" s="1"/>
      <c r="G43" s="1"/>
      <c r="H43" s="1"/>
      <c r="I43" s="1"/>
      <c r="J43" s="1"/>
      <c r="K43" s="1"/>
      <c r="L43" s="1"/>
      <c r="M43" s="1"/>
    </row>
    <row r="44" spans="2:13" x14ac:dyDescent="0.25">
      <c r="B44" s="1">
        <v>1.6970599999999999E-2</v>
      </c>
      <c r="C44" s="1">
        <v>5.6441299999999998E-5</v>
      </c>
      <c r="D44" s="1">
        <f t="shared" si="0"/>
        <v>56.441299999999998</v>
      </c>
      <c r="E44">
        <f>B44*1000</f>
        <v>16.970599999999997</v>
      </c>
      <c r="F44" s="1"/>
      <c r="G44" s="1"/>
      <c r="H44" s="1"/>
      <c r="I44" s="1"/>
      <c r="J44" s="1"/>
      <c r="K44" s="1"/>
      <c r="L44" s="1"/>
      <c r="M44" s="1"/>
    </row>
    <row r="45" spans="2:13" x14ac:dyDescent="0.25">
      <c r="B45" s="1">
        <v>1.7394799999999998E-2</v>
      </c>
      <c r="C45" s="1">
        <v>5.3031100000000001E-5</v>
      </c>
      <c r="D45" s="1">
        <f t="shared" si="0"/>
        <v>53.031100000000002</v>
      </c>
      <c r="E45">
        <f>B45*1000</f>
        <v>17.3948</v>
      </c>
      <c r="F45" s="1"/>
      <c r="G45" s="1"/>
      <c r="H45" s="1"/>
      <c r="I45" s="1"/>
      <c r="J45" s="1"/>
      <c r="K45" s="1"/>
      <c r="L45" s="1"/>
      <c r="M45" s="1"/>
    </row>
    <row r="46" spans="2:13" x14ac:dyDescent="0.25">
      <c r="B46" s="1">
        <v>1.7819100000000001E-2</v>
      </c>
      <c r="C46" s="1">
        <v>4.9726399999999999E-5</v>
      </c>
      <c r="D46" s="1">
        <f t="shared" si="0"/>
        <v>49.726399999999998</v>
      </c>
      <c r="E46">
        <f>B46*1000</f>
        <v>17.819100000000002</v>
      </c>
      <c r="F46" s="1"/>
      <c r="G46" s="1"/>
      <c r="H46" s="1"/>
      <c r="I46" s="1"/>
      <c r="J46" s="1"/>
      <c r="K46" s="1"/>
      <c r="L46" s="1"/>
      <c r="M46" s="1"/>
    </row>
    <row r="47" spans="2:13" x14ac:dyDescent="0.25">
      <c r="B47" s="1">
        <v>1.82434E-2</v>
      </c>
      <c r="C47" s="1">
        <v>4.6415699999999997E-5</v>
      </c>
      <c r="D47" s="1">
        <f t="shared" si="0"/>
        <v>46.415699999999994</v>
      </c>
      <c r="E47">
        <f>B47*1000</f>
        <v>18.243400000000001</v>
      </c>
      <c r="F47" s="1"/>
      <c r="G47" s="1"/>
      <c r="H47" s="1"/>
      <c r="I47" s="1"/>
      <c r="J47" s="1"/>
      <c r="K47" s="1"/>
      <c r="L47" s="1"/>
      <c r="M47" s="1"/>
    </row>
    <row r="48" spans="2:13" x14ac:dyDescent="0.25">
      <c r="B48" s="1">
        <v>1.8667599999999999E-2</v>
      </c>
      <c r="C48" s="1">
        <v>4.3248299999999997E-5</v>
      </c>
      <c r="D48" s="1">
        <f t="shared" si="0"/>
        <v>43.2483</v>
      </c>
      <c r="E48">
        <f>B48*1000</f>
        <v>18.6676</v>
      </c>
      <c r="F48" s="1"/>
      <c r="G48" s="1"/>
      <c r="H48" s="1"/>
      <c r="I48" s="1"/>
      <c r="J48" s="1"/>
      <c r="K48" s="1"/>
      <c r="L48" s="1"/>
      <c r="M48" s="1"/>
    </row>
    <row r="49" spans="2:13" x14ac:dyDescent="0.25">
      <c r="B49" s="1">
        <v>1.9091899999999998E-2</v>
      </c>
      <c r="C49" s="1">
        <v>4.0183199999999998E-5</v>
      </c>
      <c r="D49" s="1">
        <f t="shared" si="0"/>
        <v>40.183199999999999</v>
      </c>
      <c r="E49">
        <f>B49*1000</f>
        <v>19.091899999999999</v>
      </c>
      <c r="F49" s="1"/>
      <c r="G49" s="1"/>
      <c r="H49" s="1"/>
      <c r="I49" s="1"/>
      <c r="J49" s="1"/>
      <c r="K49" s="1"/>
      <c r="L49" s="1"/>
      <c r="M49" s="1"/>
    </row>
    <row r="50" spans="2:13" x14ac:dyDescent="0.25">
      <c r="B50" s="1">
        <v>1.9516100000000002E-2</v>
      </c>
      <c r="C50" s="1">
        <v>3.7104200000000003E-5</v>
      </c>
      <c r="D50" s="1">
        <f t="shared" si="0"/>
        <v>37.104200000000006</v>
      </c>
      <c r="E50">
        <f>B50*1000</f>
        <v>19.516100000000002</v>
      </c>
      <c r="F50" s="1"/>
      <c r="G50" s="1"/>
      <c r="H50" s="1"/>
      <c r="I50" s="1"/>
      <c r="J50" s="1"/>
      <c r="K50" s="1"/>
      <c r="L50" s="1"/>
      <c r="M50" s="1"/>
    </row>
    <row r="51" spans="2:13" x14ac:dyDescent="0.25">
      <c r="B51" s="1">
        <v>1.99404E-2</v>
      </c>
      <c r="C51" s="1">
        <v>3.4130200000000001E-5</v>
      </c>
      <c r="D51" s="1">
        <f t="shared" si="0"/>
        <v>34.130200000000002</v>
      </c>
      <c r="E51">
        <f>B51*1000</f>
        <v>19.9404</v>
      </c>
      <c r="F51" s="1"/>
      <c r="G51" s="1"/>
      <c r="H51" s="1"/>
      <c r="I51" s="1"/>
      <c r="J51" s="1"/>
      <c r="K51" s="1"/>
      <c r="L51" s="1"/>
      <c r="M51" s="1"/>
    </row>
    <row r="52" spans="2:13" x14ac:dyDescent="0.25">
      <c r="B52" s="1">
        <v>2.0364699999999999E-2</v>
      </c>
      <c r="C52" s="1">
        <v>3.1326399999999999E-5</v>
      </c>
      <c r="D52" s="1">
        <f t="shared" si="0"/>
        <v>31.3264</v>
      </c>
      <c r="E52">
        <f>B52*1000</f>
        <v>20.364699999999999</v>
      </c>
      <c r="F52" s="1"/>
      <c r="G52" s="1"/>
      <c r="H52" s="1"/>
      <c r="I52" s="1"/>
      <c r="J52" s="1"/>
      <c r="K52" s="1"/>
      <c r="L52" s="1"/>
      <c r="M52" s="1"/>
    </row>
    <row r="53" spans="2:13" x14ac:dyDescent="0.25">
      <c r="B53" s="1">
        <v>2.0788899999999999E-2</v>
      </c>
      <c r="C53" s="1">
        <v>2.8507300000000001E-5</v>
      </c>
      <c r="D53" s="1">
        <f t="shared" si="0"/>
        <v>28.507300000000001</v>
      </c>
      <c r="E53">
        <f>B53*1000</f>
        <v>20.788899999999998</v>
      </c>
      <c r="F53" s="1"/>
      <c r="G53" s="1"/>
      <c r="H53" s="1"/>
      <c r="I53" s="1"/>
      <c r="J53" s="1"/>
      <c r="K53" s="1"/>
      <c r="L53" s="1"/>
      <c r="M53" s="1"/>
    </row>
    <row r="54" spans="2:13" x14ac:dyDescent="0.25">
      <c r="B54" s="1">
        <v>2.1213200000000001E-2</v>
      </c>
      <c r="C54" s="1">
        <v>2.5658999999999999E-5</v>
      </c>
      <c r="D54" s="1">
        <f t="shared" si="0"/>
        <v>25.658999999999999</v>
      </c>
      <c r="E54">
        <f>B54*1000</f>
        <v>21.213200000000001</v>
      </c>
      <c r="F54" s="1"/>
      <c r="G54" s="1"/>
      <c r="H54" s="1"/>
      <c r="I54" s="1"/>
      <c r="J54" s="1"/>
      <c r="K54" s="1"/>
      <c r="L54" s="1"/>
      <c r="M54" s="1"/>
    </row>
    <row r="55" spans="2:13" x14ac:dyDescent="0.25">
      <c r="B55" s="1">
        <v>2.16375E-2</v>
      </c>
      <c r="C55" s="1">
        <v>2.3238899999999999E-5</v>
      </c>
      <c r="D55" s="1">
        <f t="shared" si="0"/>
        <v>23.238899999999997</v>
      </c>
      <c r="E55">
        <f>B55*1000</f>
        <v>21.637499999999999</v>
      </c>
      <c r="F55" s="1"/>
      <c r="G55" s="1"/>
      <c r="H55" s="1"/>
      <c r="I55" s="1"/>
      <c r="J55" s="1"/>
      <c r="K55" s="1"/>
      <c r="L55" s="1"/>
      <c r="M55" s="1"/>
    </row>
    <row r="56" spans="2:13" x14ac:dyDescent="0.25">
      <c r="B56" s="1">
        <v>2.20617E-2</v>
      </c>
      <c r="C56" s="1">
        <v>2.0830099999999999E-5</v>
      </c>
      <c r="D56" s="1">
        <f t="shared" si="0"/>
        <v>20.830099999999998</v>
      </c>
      <c r="E56">
        <f>B56*1000</f>
        <v>22.061699999999998</v>
      </c>
      <c r="F56" s="1"/>
      <c r="G56" s="1"/>
      <c r="H56" s="1"/>
      <c r="I56" s="1"/>
      <c r="J56" s="1"/>
      <c r="K56" s="1"/>
      <c r="L56" s="1"/>
      <c r="M56" s="1"/>
    </row>
    <row r="57" spans="2:13" x14ac:dyDescent="0.25">
      <c r="B57" s="1">
        <v>2.2485999999999999E-2</v>
      </c>
      <c r="C57" s="1">
        <v>1.84446E-5</v>
      </c>
      <c r="D57" s="1">
        <f t="shared" si="0"/>
        <v>18.444600000000001</v>
      </c>
      <c r="E57">
        <f>B57*1000</f>
        <v>22.486000000000001</v>
      </c>
      <c r="F57" s="1"/>
      <c r="G57" s="1"/>
      <c r="H57" s="1"/>
      <c r="I57" s="1"/>
      <c r="J57" s="1"/>
      <c r="K57" s="1"/>
      <c r="L57" s="1"/>
      <c r="M57" s="1"/>
    </row>
    <row r="58" spans="2:13" x14ac:dyDescent="0.25">
      <c r="B58" s="1">
        <v>2.2910300000000001E-2</v>
      </c>
      <c r="C58" s="1">
        <v>1.6679400000000002E-5</v>
      </c>
      <c r="D58" s="1">
        <f t="shared" si="0"/>
        <v>16.679400000000001</v>
      </c>
      <c r="E58">
        <f>B58*1000</f>
        <v>22.910300000000003</v>
      </c>
      <c r="F58" s="1"/>
      <c r="G58" s="1"/>
      <c r="H58" s="1"/>
      <c r="I58" s="1"/>
      <c r="J58" s="1"/>
      <c r="K58" s="1"/>
      <c r="L58" s="1"/>
      <c r="M58" s="1"/>
    </row>
    <row r="59" spans="2:13" x14ac:dyDescent="0.25">
      <c r="B59" s="1">
        <v>2.3334500000000001E-2</v>
      </c>
      <c r="C59" s="1">
        <v>1.6099900000000001E-5</v>
      </c>
      <c r="D59" s="1">
        <f t="shared" si="0"/>
        <v>16.099900000000002</v>
      </c>
      <c r="E59">
        <f>B59*1000</f>
        <v>23.334500000000002</v>
      </c>
      <c r="F59" s="1"/>
      <c r="G59" s="1"/>
      <c r="H59" s="1"/>
      <c r="I59" s="1"/>
      <c r="J59" s="1"/>
      <c r="K59" s="1"/>
      <c r="L59" s="1"/>
      <c r="M59" s="1"/>
    </row>
    <row r="60" spans="2:13" x14ac:dyDescent="0.25">
      <c r="B60" s="1">
        <v>2.37588E-2</v>
      </c>
      <c r="C60" s="1">
        <v>1.5720299999999999E-5</v>
      </c>
      <c r="D60" s="1">
        <f t="shared" si="0"/>
        <v>15.7203</v>
      </c>
      <c r="E60">
        <f>B60*1000</f>
        <v>23.758800000000001</v>
      </c>
      <c r="F60" s="1"/>
      <c r="G60" s="1"/>
      <c r="H60" s="1"/>
      <c r="I60" s="1"/>
      <c r="J60" s="1"/>
      <c r="K60" s="1"/>
      <c r="L60" s="1"/>
      <c r="M60" s="1"/>
    </row>
    <row r="61" spans="2:13" x14ac:dyDescent="0.25">
      <c r="B61" s="1">
        <v>2.4183099999999999E-2</v>
      </c>
      <c r="C61" s="1">
        <v>1.5540500000000001E-5</v>
      </c>
      <c r="D61" s="1">
        <f t="shared" si="0"/>
        <v>15.540500000000002</v>
      </c>
      <c r="E61">
        <f>B61*1000</f>
        <v>24.1831</v>
      </c>
      <c r="F61" s="1"/>
      <c r="G61" s="1"/>
      <c r="H61" s="1"/>
      <c r="I61" s="1"/>
      <c r="J61" s="1"/>
      <c r="K61" s="1"/>
      <c r="L61" s="1"/>
      <c r="M61" s="1"/>
    </row>
    <row r="62" spans="2:13" x14ac:dyDescent="0.25">
      <c r="B62" s="1">
        <v>2.4607299999999999E-2</v>
      </c>
      <c r="C62" s="1">
        <v>1.5849999999999999E-5</v>
      </c>
      <c r="D62" s="1">
        <f t="shared" si="0"/>
        <v>15.85</v>
      </c>
      <c r="E62">
        <f>B62*1000</f>
        <v>24.607299999999999</v>
      </c>
      <c r="F62" s="1"/>
      <c r="G62" s="1"/>
      <c r="H62" s="1"/>
      <c r="I62" s="1"/>
      <c r="J62" s="1"/>
      <c r="K62" s="1"/>
      <c r="L62" s="1"/>
      <c r="M62" s="1"/>
    </row>
    <row r="63" spans="2:13" x14ac:dyDescent="0.25">
      <c r="B63" s="1">
        <v>2.5031600000000001E-2</v>
      </c>
      <c r="C63" s="1">
        <v>1.65179E-5</v>
      </c>
      <c r="D63" s="1">
        <f t="shared" si="0"/>
        <v>16.517900000000001</v>
      </c>
      <c r="E63">
        <f>B63*1000</f>
        <v>25.031600000000001</v>
      </c>
      <c r="F63" s="1"/>
      <c r="G63" s="1"/>
      <c r="H63" s="1"/>
      <c r="I63" s="1"/>
      <c r="J63" s="1"/>
      <c r="K63" s="1"/>
      <c r="L63" s="1"/>
      <c r="M63" s="1"/>
    </row>
    <row r="64" spans="2:13" x14ac:dyDescent="0.25">
      <c r="B64" s="1">
        <v>2.5455800000000001E-2</v>
      </c>
      <c r="C64" s="1">
        <v>1.71795E-5</v>
      </c>
      <c r="D64" s="1">
        <f t="shared" si="0"/>
        <v>17.179500000000001</v>
      </c>
      <c r="E64">
        <f>B64*1000</f>
        <v>25.4558</v>
      </c>
      <c r="F64" s="1"/>
      <c r="G64" s="1"/>
      <c r="H64" s="1"/>
      <c r="I64" s="1"/>
      <c r="J64" s="1"/>
      <c r="K64" s="1"/>
      <c r="L64" s="1"/>
      <c r="M64" s="1"/>
    </row>
    <row r="65" spans="2:13" x14ac:dyDescent="0.25">
      <c r="B65" s="1">
        <v>2.58801E-2</v>
      </c>
      <c r="C65" s="1">
        <v>1.7834900000000001E-5</v>
      </c>
      <c r="D65" s="1">
        <f t="shared" si="0"/>
        <v>17.834900000000001</v>
      </c>
      <c r="E65">
        <f>B65*1000</f>
        <v>25.880099999999999</v>
      </c>
      <c r="F65" s="1"/>
      <c r="G65" s="1"/>
      <c r="H65" s="1"/>
      <c r="I65" s="1"/>
      <c r="J65" s="1"/>
      <c r="K65" s="1"/>
      <c r="L65" s="1"/>
      <c r="M65" s="1"/>
    </row>
    <row r="66" spans="2:13" x14ac:dyDescent="0.25">
      <c r="B66" s="1">
        <v>2.6304399999999999E-2</v>
      </c>
      <c r="C66" s="1">
        <v>1.84819E-5</v>
      </c>
      <c r="D66" s="1">
        <f t="shared" si="0"/>
        <v>18.4819</v>
      </c>
      <c r="E66">
        <f>B66*1000</f>
        <v>26.304399999999998</v>
      </c>
      <c r="F66" s="1"/>
      <c r="G66" s="1"/>
      <c r="H66" s="1"/>
      <c r="I66" s="1"/>
      <c r="J66" s="1"/>
      <c r="K66" s="1"/>
      <c r="L66" s="1"/>
      <c r="M66" s="1"/>
    </row>
    <row r="67" spans="2:13" x14ac:dyDescent="0.25">
      <c r="B67" s="1">
        <v>2.6728600000000002E-2</v>
      </c>
      <c r="C67" s="1">
        <v>1.91137E-5</v>
      </c>
      <c r="D67" s="1">
        <f t="shared" si="0"/>
        <v>19.113699999999998</v>
      </c>
      <c r="E67">
        <f>B67*1000</f>
        <v>26.7286</v>
      </c>
      <c r="F67" s="1"/>
      <c r="G67" s="1"/>
      <c r="H67" s="1"/>
      <c r="I67" s="1"/>
      <c r="J67" s="1"/>
      <c r="K67" s="1"/>
      <c r="L67" s="1"/>
      <c r="M67" s="1"/>
    </row>
    <row r="68" spans="2:13" x14ac:dyDescent="0.25">
      <c r="B68" s="1">
        <v>2.7152900000000001E-2</v>
      </c>
      <c r="C68" s="1">
        <v>1.9731599999999999E-5</v>
      </c>
      <c r="D68" s="1">
        <f t="shared" si="0"/>
        <v>19.7316</v>
      </c>
      <c r="E68">
        <f>B68*1000</f>
        <v>27.152899999999999</v>
      </c>
      <c r="F68" s="1"/>
      <c r="G68" s="1"/>
      <c r="H68" s="1"/>
      <c r="I68" s="1"/>
      <c r="J68" s="1"/>
      <c r="K68" s="1"/>
      <c r="L68" s="1"/>
      <c r="M68" s="1"/>
    </row>
    <row r="69" spans="2:13" x14ac:dyDescent="0.25">
      <c r="B69" s="1">
        <v>2.75772E-2</v>
      </c>
      <c r="C69" s="1">
        <v>2.0335799999999999E-5</v>
      </c>
      <c r="D69" s="1">
        <f t="shared" ref="D69:D104" si="1">C69*1000000</f>
        <v>20.335799999999999</v>
      </c>
      <c r="E69">
        <f>B69*1000</f>
        <v>27.577200000000001</v>
      </c>
      <c r="F69" s="1"/>
      <c r="G69" s="1"/>
      <c r="H69" s="1"/>
      <c r="I69" s="1"/>
      <c r="J69" s="1"/>
      <c r="K69" s="1"/>
      <c r="L69" s="1"/>
      <c r="M69" s="1"/>
    </row>
    <row r="70" spans="2:13" x14ac:dyDescent="0.25">
      <c r="B70" s="1">
        <v>2.8001399999999999E-2</v>
      </c>
      <c r="C70" s="1">
        <v>2.09262E-5</v>
      </c>
      <c r="D70" s="1">
        <f t="shared" si="1"/>
        <v>20.926199999999998</v>
      </c>
      <c r="E70">
        <f>B70*1000</f>
        <v>28.0014</v>
      </c>
      <c r="F70" s="1"/>
      <c r="G70" s="1"/>
      <c r="H70" s="1"/>
      <c r="I70" s="1"/>
      <c r="J70" s="1"/>
      <c r="K70" s="1"/>
      <c r="L70" s="1"/>
      <c r="M70" s="1"/>
    </row>
    <row r="71" spans="2:13" x14ac:dyDescent="0.25">
      <c r="B71" s="1">
        <v>2.8425700000000002E-2</v>
      </c>
      <c r="C71" s="1">
        <v>2.1467600000000001E-5</v>
      </c>
      <c r="D71" s="1">
        <f t="shared" si="1"/>
        <v>21.467600000000001</v>
      </c>
      <c r="E71">
        <f>B71*1000</f>
        <v>28.425700000000003</v>
      </c>
      <c r="F71" s="1"/>
      <c r="G71" s="1"/>
      <c r="H71" s="1"/>
      <c r="I71" s="1"/>
      <c r="J71" s="1"/>
      <c r="K71" s="1"/>
      <c r="L71" s="1"/>
      <c r="M71" s="1"/>
    </row>
    <row r="72" spans="2:13" x14ac:dyDescent="0.25">
      <c r="B72" s="1">
        <v>2.8850000000000001E-2</v>
      </c>
      <c r="C72" s="1">
        <v>2.1992900000000001E-5</v>
      </c>
      <c r="D72" s="1">
        <f t="shared" si="1"/>
        <v>21.992900000000002</v>
      </c>
      <c r="E72">
        <f>B72*1000</f>
        <v>28.85</v>
      </c>
      <c r="F72" s="1"/>
      <c r="G72" s="1"/>
      <c r="H72" s="1"/>
      <c r="I72" s="1"/>
      <c r="J72" s="1"/>
      <c r="K72" s="1"/>
      <c r="L72" s="1"/>
      <c r="M72" s="1"/>
    </row>
    <row r="73" spans="2:13" x14ac:dyDescent="0.25">
      <c r="B73" s="1">
        <v>2.92742E-2</v>
      </c>
      <c r="C73" s="1">
        <v>2.2506599999999999E-5</v>
      </c>
      <c r="D73" s="1">
        <f t="shared" si="1"/>
        <v>22.506599999999999</v>
      </c>
      <c r="E73">
        <f>B73*1000</f>
        <v>29.2742</v>
      </c>
      <c r="F73" s="1"/>
      <c r="G73" s="1"/>
      <c r="H73" s="1"/>
      <c r="I73" s="1"/>
      <c r="J73" s="1"/>
      <c r="K73" s="1"/>
      <c r="L73" s="1"/>
      <c r="M73" s="1"/>
    </row>
    <row r="74" spans="2:13" x14ac:dyDescent="0.25">
      <c r="B74" s="1">
        <v>2.9698499999999999E-2</v>
      </c>
      <c r="C74" s="1">
        <v>2.3008599999999999E-5</v>
      </c>
      <c r="D74" s="1">
        <f t="shared" si="1"/>
        <v>23.008599999999998</v>
      </c>
      <c r="E74">
        <f>B74*1000</f>
        <v>29.698499999999999</v>
      </c>
      <c r="F74" s="1"/>
      <c r="G74" s="1"/>
      <c r="H74" s="1"/>
      <c r="I74" s="1"/>
      <c r="J74" s="1"/>
      <c r="K74" s="1"/>
      <c r="L74" s="1"/>
      <c r="M74" s="1"/>
    </row>
    <row r="75" spans="2:13" x14ac:dyDescent="0.25">
      <c r="B75" s="1">
        <v>3.0122699999999999E-2</v>
      </c>
      <c r="C75" s="1">
        <v>2.34915E-5</v>
      </c>
      <c r="D75" s="1">
        <f t="shared" si="1"/>
        <v>23.491500000000002</v>
      </c>
      <c r="E75">
        <f>B75*1000</f>
        <v>30.122699999999998</v>
      </c>
      <c r="F75" s="1"/>
      <c r="G75" s="1"/>
      <c r="H75" s="1"/>
      <c r="I75" s="1"/>
      <c r="J75" s="1"/>
      <c r="K75" s="1"/>
      <c r="L75" s="1"/>
      <c r="M75" s="1"/>
    </row>
    <row r="76" spans="2:13" x14ac:dyDescent="0.25">
      <c r="B76" s="1">
        <v>3.0547000000000001E-2</v>
      </c>
      <c r="C76" s="1">
        <v>2.3920399999999999E-5</v>
      </c>
      <c r="D76" s="1">
        <f t="shared" si="1"/>
        <v>23.920399999999997</v>
      </c>
      <c r="E76">
        <f>B76*1000</f>
        <v>30.547000000000001</v>
      </c>
      <c r="F76" s="1"/>
      <c r="G76" s="1"/>
      <c r="H76" s="1"/>
      <c r="I76" s="1"/>
      <c r="J76" s="1"/>
      <c r="K76" s="1"/>
      <c r="L76" s="1"/>
      <c r="M76" s="1"/>
    </row>
    <row r="77" spans="2:13" x14ac:dyDescent="0.25">
      <c r="B77" s="1">
        <v>3.09713E-2</v>
      </c>
      <c r="C77" s="1">
        <v>2.4340699999999999E-5</v>
      </c>
      <c r="D77" s="1">
        <f t="shared" si="1"/>
        <v>24.340699999999998</v>
      </c>
      <c r="E77">
        <f>B77*1000</f>
        <v>30.971299999999999</v>
      </c>
      <c r="F77" s="1"/>
      <c r="G77" s="1"/>
      <c r="H77" s="1"/>
      <c r="I77" s="1"/>
      <c r="J77" s="1"/>
      <c r="K77" s="1"/>
      <c r="L77" s="1"/>
      <c r="M77" s="1"/>
    </row>
    <row r="78" spans="2:13" x14ac:dyDescent="0.25">
      <c r="B78" s="1">
        <v>3.13955E-2</v>
      </c>
      <c r="C78" s="1">
        <v>2.47524E-5</v>
      </c>
      <c r="D78" s="1">
        <f t="shared" si="1"/>
        <v>24.752400000000002</v>
      </c>
      <c r="E78">
        <f>B78*1000</f>
        <v>31.395499999999998</v>
      </c>
      <c r="F78" s="1"/>
      <c r="G78" s="1"/>
      <c r="H78" s="1"/>
      <c r="I78" s="1"/>
      <c r="J78" s="1"/>
      <c r="K78" s="1"/>
      <c r="L78" s="1"/>
      <c r="M78" s="1"/>
    </row>
    <row r="79" spans="2:13" x14ac:dyDescent="0.25">
      <c r="B79" s="1">
        <v>3.1819800000000002E-2</v>
      </c>
      <c r="C79" s="1">
        <v>2.51554E-5</v>
      </c>
      <c r="D79" s="1">
        <f t="shared" si="1"/>
        <v>25.1554</v>
      </c>
      <c r="E79">
        <f>B79*1000</f>
        <v>31.819800000000001</v>
      </c>
      <c r="F79" s="1"/>
      <c r="G79" s="1"/>
      <c r="H79" s="1"/>
      <c r="I79" s="1"/>
      <c r="J79" s="1"/>
      <c r="K79" s="1"/>
      <c r="L79" s="1"/>
      <c r="M79" s="1"/>
    </row>
    <row r="80" spans="2:13" x14ac:dyDescent="0.25">
      <c r="B80" s="1">
        <v>3.2244099999999998E-2</v>
      </c>
      <c r="C80" s="1">
        <v>2.5545500000000001E-5</v>
      </c>
      <c r="D80" s="1">
        <f t="shared" si="1"/>
        <v>25.545500000000001</v>
      </c>
      <c r="E80">
        <f>B80*1000</f>
        <v>32.244099999999996</v>
      </c>
      <c r="F80" s="1"/>
      <c r="G80" s="1"/>
      <c r="H80" s="1"/>
      <c r="I80" s="1"/>
      <c r="J80" s="1"/>
      <c r="K80" s="1"/>
      <c r="L80" s="1"/>
      <c r="M80" s="1"/>
    </row>
    <row r="81" spans="2:13" x14ac:dyDescent="0.25">
      <c r="B81" s="1">
        <v>3.2668299999999997E-2</v>
      </c>
      <c r="C81" s="1">
        <v>2.5871899999999999E-5</v>
      </c>
      <c r="D81" s="1">
        <f t="shared" si="1"/>
        <v>25.8719</v>
      </c>
      <c r="E81">
        <f>B81*1000</f>
        <v>32.668299999999995</v>
      </c>
      <c r="F81" s="1"/>
      <c r="G81" s="1"/>
      <c r="H81" s="1"/>
      <c r="I81" s="1"/>
      <c r="J81" s="1"/>
      <c r="K81" s="1"/>
      <c r="L81" s="1"/>
      <c r="M81" s="1"/>
    </row>
    <row r="82" spans="2:13" x14ac:dyDescent="0.25">
      <c r="B82" s="1">
        <v>3.30926E-2</v>
      </c>
      <c r="C82" s="1">
        <v>2.61925E-5</v>
      </c>
      <c r="D82" s="1">
        <f t="shared" si="1"/>
        <v>26.192499999999999</v>
      </c>
      <c r="E82">
        <f>B82*1000</f>
        <v>33.092599999999997</v>
      </c>
      <c r="F82" s="1"/>
      <c r="G82" s="1"/>
      <c r="H82" s="1"/>
      <c r="I82" s="1"/>
      <c r="J82" s="1"/>
      <c r="K82" s="1"/>
      <c r="L82" s="1"/>
      <c r="M82" s="1"/>
    </row>
    <row r="83" spans="2:13" x14ac:dyDescent="0.25">
      <c r="B83" s="1">
        <v>3.3516900000000002E-2</v>
      </c>
      <c r="C83" s="1">
        <v>2.65074E-5</v>
      </c>
      <c r="D83" s="1">
        <f t="shared" si="1"/>
        <v>26.507400000000001</v>
      </c>
      <c r="E83">
        <f>B83*1000</f>
        <v>33.5169</v>
      </c>
      <c r="F83" s="1"/>
      <c r="G83" s="1"/>
      <c r="H83" s="1"/>
      <c r="I83" s="1"/>
      <c r="J83" s="1"/>
      <c r="K83" s="1"/>
      <c r="L83" s="1"/>
      <c r="M83" s="1"/>
    </row>
    <row r="84" spans="2:13" x14ac:dyDescent="0.25">
      <c r="B84" s="1">
        <v>3.3941100000000002E-2</v>
      </c>
      <c r="C84" s="1">
        <v>2.68165E-5</v>
      </c>
      <c r="D84" s="1">
        <f t="shared" si="1"/>
        <v>26.816500000000001</v>
      </c>
      <c r="E84">
        <f>B84*1000</f>
        <v>33.941099999999999</v>
      </c>
      <c r="F84" s="1"/>
      <c r="G84" s="1"/>
      <c r="H84" s="1"/>
      <c r="I84" s="1"/>
      <c r="J84" s="1"/>
      <c r="K84" s="1"/>
      <c r="L84" s="1"/>
      <c r="M84" s="1"/>
    </row>
    <row r="85" spans="2:13" x14ac:dyDescent="0.25">
      <c r="B85" s="1">
        <v>3.4365399999999997E-2</v>
      </c>
      <c r="C85" s="1">
        <v>2.7119800000000001E-5</v>
      </c>
      <c r="D85" s="1">
        <f t="shared" si="1"/>
        <v>27.119800000000001</v>
      </c>
      <c r="E85">
        <f>B85*1000</f>
        <v>34.365399999999994</v>
      </c>
      <c r="F85" s="1"/>
      <c r="G85" s="1"/>
      <c r="H85" s="1"/>
      <c r="I85" s="1"/>
      <c r="J85" s="1"/>
      <c r="K85" s="1"/>
      <c r="L85" s="1"/>
      <c r="M85" s="1"/>
    </row>
    <row r="86" spans="2:13" x14ac:dyDescent="0.25">
      <c r="B86" s="1">
        <v>3.4789599999999997E-2</v>
      </c>
      <c r="C86" s="1">
        <v>2.73773E-5</v>
      </c>
      <c r="D86" s="1">
        <f t="shared" si="1"/>
        <v>27.377299999999998</v>
      </c>
      <c r="E86">
        <f>B86*1000</f>
        <v>34.7896</v>
      </c>
      <c r="F86" s="1"/>
      <c r="G86" s="1"/>
      <c r="H86" s="1"/>
      <c r="I86" s="1"/>
      <c r="J86" s="1"/>
      <c r="K86" s="1"/>
      <c r="L86" s="1"/>
      <c r="M86" s="1"/>
    </row>
    <row r="87" spans="2:13" x14ac:dyDescent="0.25">
      <c r="B87" s="1">
        <v>3.5213899999999999E-2</v>
      </c>
      <c r="C87" s="1">
        <v>2.7608699999999999E-5</v>
      </c>
      <c r="D87" s="1">
        <f t="shared" si="1"/>
        <v>27.608699999999999</v>
      </c>
      <c r="E87">
        <f>B87*1000</f>
        <v>35.213900000000002</v>
      </c>
      <c r="F87" s="1"/>
      <c r="G87" s="1"/>
      <c r="H87" s="1"/>
      <c r="I87" s="1"/>
      <c r="J87" s="1"/>
      <c r="K87" s="1"/>
      <c r="L87" s="1"/>
      <c r="M87" s="1"/>
    </row>
    <row r="88" spans="2:13" x14ac:dyDescent="0.25">
      <c r="B88" s="1">
        <v>3.5638200000000002E-2</v>
      </c>
      <c r="C88" s="1">
        <v>2.7836800000000001E-5</v>
      </c>
      <c r="D88" s="1">
        <f t="shared" si="1"/>
        <v>27.8368</v>
      </c>
      <c r="E88">
        <f>B88*1000</f>
        <v>35.638200000000005</v>
      </c>
      <c r="F88" s="1"/>
      <c r="G88" s="1"/>
      <c r="H88" s="1"/>
      <c r="I88" s="1"/>
      <c r="J88" s="1"/>
      <c r="K88" s="1"/>
      <c r="L88" s="1"/>
      <c r="M88" s="1"/>
    </row>
    <row r="89" spans="2:13" x14ac:dyDescent="0.25">
      <c r="B89" s="1">
        <v>3.6062400000000001E-2</v>
      </c>
      <c r="C89" s="1">
        <v>2.8061499999999999E-5</v>
      </c>
      <c r="D89" s="1">
        <f t="shared" si="1"/>
        <v>28.061499999999999</v>
      </c>
      <c r="E89">
        <f>B89*1000</f>
        <v>36.062400000000004</v>
      </c>
      <c r="F89" s="1"/>
      <c r="G89" s="1"/>
      <c r="H89" s="1"/>
      <c r="I89" s="1"/>
      <c r="J89" s="1"/>
      <c r="K89" s="1"/>
      <c r="L89" s="1"/>
      <c r="M89" s="1"/>
    </row>
    <row r="90" spans="2:13" x14ac:dyDescent="0.25">
      <c r="B90" s="1">
        <v>3.6486699999999997E-2</v>
      </c>
      <c r="C90" s="1">
        <v>2.82829E-5</v>
      </c>
      <c r="D90" s="1">
        <f t="shared" si="1"/>
        <v>28.282900000000001</v>
      </c>
      <c r="E90">
        <f>B90*1000</f>
        <v>36.486699999999999</v>
      </c>
      <c r="F90" s="1"/>
      <c r="G90" s="1"/>
      <c r="H90" s="1"/>
      <c r="I90" s="1"/>
      <c r="J90" s="1"/>
      <c r="K90" s="1"/>
      <c r="L90" s="1"/>
      <c r="M90" s="1"/>
    </row>
    <row r="91" spans="2:13" x14ac:dyDescent="0.25">
      <c r="B91" s="1">
        <v>3.6910999999999999E-2</v>
      </c>
      <c r="C91" s="1">
        <v>2.85008E-5</v>
      </c>
      <c r="D91" s="1">
        <f t="shared" si="1"/>
        <v>28.500800000000002</v>
      </c>
      <c r="E91">
        <f>B91*1000</f>
        <v>36.911000000000001</v>
      </c>
      <c r="F91" s="1"/>
      <c r="G91" s="1"/>
      <c r="H91" s="1"/>
      <c r="I91" s="1"/>
      <c r="J91" s="1"/>
      <c r="K91" s="1"/>
      <c r="L91" s="1"/>
      <c r="M91" s="1"/>
    </row>
    <row r="92" spans="2:13" x14ac:dyDescent="0.25">
      <c r="B92" s="1">
        <v>3.7335199999999999E-2</v>
      </c>
      <c r="C92" s="1">
        <v>2.8648399999999998E-5</v>
      </c>
      <c r="D92" s="1">
        <f t="shared" si="1"/>
        <v>28.648399999999999</v>
      </c>
      <c r="E92">
        <f>B92*1000</f>
        <v>37.3352</v>
      </c>
      <c r="F92" s="1"/>
      <c r="G92" s="1"/>
      <c r="H92" s="1"/>
      <c r="I92" s="1"/>
      <c r="J92" s="1"/>
      <c r="K92" s="1"/>
      <c r="L92" s="1"/>
      <c r="M92" s="1"/>
    </row>
    <row r="93" spans="2:13" x14ac:dyDescent="0.25">
      <c r="B93" s="1">
        <v>3.7759500000000001E-2</v>
      </c>
      <c r="C93" s="1">
        <v>2.8781599999999999E-5</v>
      </c>
      <c r="D93" s="1">
        <f t="shared" si="1"/>
        <v>28.781599999999997</v>
      </c>
      <c r="E93">
        <f>B93*1000</f>
        <v>37.759500000000003</v>
      </c>
      <c r="F93" s="1"/>
      <c r="G93" s="1"/>
      <c r="H93" s="1"/>
      <c r="I93" s="1"/>
      <c r="J93" s="1"/>
      <c r="K93" s="1"/>
      <c r="L93" s="1"/>
      <c r="M93" s="1"/>
    </row>
    <row r="94" spans="2:13" x14ac:dyDescent="0.25">
      <c r="B94" s="1">
        <v>3.8183799999999997E-2</v>
      </c>
      <c r="C94" s="1">
        <v>2.89134E-5</v>
      </c>
      <c r="D94" s="1">
        <f t="shared" si="1"/>
        <v>28.913399999999999</v>
      </c>
      <c r="E94">
        <f>B94*1000</f>
        <v>38.183799999999998</v>
      </c>
      <c r="F94" s="1"/>
      <c r="G94" s="1"/>
      <c r="H94" s="1"/>
      <c r="I94" s="1"/>
      <c r="J94" s="1"/>
      <c r="K94" s="1"/>
      <c r="L94" s="1"/>
      <c r="M94" s="1"/>
    </row>
    <row r="95" spans="2:13" x14ac:dyDescent="0.25">
      <c r="B95" s="1">
        <v>3.8608000000000003E-2</v>
      </c>
      <c r="C95" s="1">
        <v>2.9043800000000001E-5</v>
      </c>
      <c r="D95" s="1">
        <f t="shared" si="1"/>
        <v>29.043800000000001</v>
      </c>
      <c r="E95">
        <f>B95*1000</f>
        <v>38.608000000000004</v>
      </c>
      <c r="F95" s="1"/>
      <c r="G95" s="1"/>
      <c r="H95" s="1"/>
      <c r="I95" s="1"/>
      <c r="J95" s="1"/>
      <c r="K95" s="1"/>
      <c r="L95" s="1"/>
      <c r="M95" s="1"/>
    </row>
    <row r="96" spans="2:13" x14ac:dyDescent="0.25">
      <c r="B96" s="1">
        <v>3.9032299999999999E-2</v>
      </c>
      <c r="C96" s="1">
        <v>2.91728E-5</v>
      </c>
      <c r="D96" s="1">
        <f t="shared" si="1"/>
        <v>29.172799999999999</v>
      </c>
      <c r="E96">
        <f>B96*1000</f>
        <v>39.032299999999999</v>
      </c>
      <c r="F96" s="1"/>
      <c r="G96" s="1"/>
      <c r="H96" s="1"/>
      <c r="I96" s="1"/>
      <c r="J96" s="1"/>
      <c r="K96" s="1"/>
      <c r="L96" s="1"/>
      <c r="M96" s="1"/>
    </row>
    <row r="97" spans="2:13" x14ac:dyDescent="0.25">
      <c r="B97" s="1">
        <v>3.9456499999999999E-2</v>
      </c>
      <c r="C97" s="1">
        <v>2.9300400000000002E-5</v>
      </c>
      <c r="D97" s="1">
        <f t="shared" si="1"/>
        <v>29.300400000000003</v>
      </c>
      <c r="E97">
        <f>B97*1000</f>
        <v>39.456499999999998</v>
      </c>
      <c r="F97" s="1"/>
      <c r="G97" s="1"/>
      <c r="H97" s="1"/>
      <c r="I97" s="1"/>
      <c r="J97" s="1"/>
      <c r="K97" s="1"/>
      <c r="L97" s="1"/>
      <c r="M97" s="1"/>
    </row>
    <row r="98" spans="2:13" x14ac:dyDescent="0.25">
      <c r="B98" s="1">
        <v>3.9880800000000001E-2</v>
      </c>
      <c r="C98" s="1">
        <v>2.9371799999999999E-5</v>
      </c>
      <c r="D98" s="1">
        <f t="shared" si="1"/>
        <v>29.3718</v>
      </c>
      <c r="E98">
        <f>B98*1000</f>
        <v>39.880800000000001</v>
      </c>
      <c r="F98" s="1"/>
      <c r="G98" s="1"/>
      <c r="H98" s="1"/>
      <c r="I98" s="1"/>
      <c r="J98" s="1"/>
      <c r="K98" s="1"/>
      <c r="L98" s="1"/>
      <c r="M98" s="1"/>
    </row>
    <row r="99" spans="2:13" x14ac:dyDescent="0.25">
      <c r="B99" s="1">
        <v>4.0305100000000003E-2</v>
      </c>
      <c r="C99" s="1">
        <v>2.9411300000000001E-5</v>
      </c>
      <c r="D99" s="1">
        <f t="shared" si="1"/>
        <v>29.411300000000001</v>
      </c>
      <c r="E99">
        <f>B99*1000</f>
        <v>40.305100000000003</v>
      </c>
      <c r="F99" s="1"/>
      <c r="G99" s="1"/>
      <c r="H99" s="1"/>
      <c r="I99" s="1"/>
      <c r="J99" s="1"/>
      <c r="K99" s="1"/>
      <c r="L99" s="1"/>
      <c r="M99" s="1"/>
    </row>
    <row r="100" spans="2:13" x14ac:dyDescent="0.25">
      <c r="B100" s="1">
        <v>4.0729300000000003E-2</v>
      </c>
      <c r="C100" s="1">
        <v>2.9450599999999999E-5</v>
      </c>
      <c r="D100" s="1">
        <f t="shared" si="1"/>
        <v>29.450599999999998</v>
      </c>
      <c r="E100">
        <f>B100*1000</f>
        <v>40.729300000000002</v>
      </c>
      <c r="F100" s="1"/>
      <c r="G100" s="1"/>
      <c r="H100" s="1"/>
      <c r="I100" s="1"/>
      <c r="J100" s="1"/>
      <c r="K100" s="1"/>
      <c r="L100" s="1"/>
      <c r="M100" s="1"/>
    </row>
    <row r="101" spans="2:13" x14ac:dyDescent="0.25">
      <c r="B101" s="1">
        <v>4.1153599999999999E-2</v>
      </c>
      <c r="C101" s="1">
        <v>2.94898E-5</v>
      </c>
      <c r="D101" s="1">
        <f t="shared" si="1"/>
        <v>29.489799999999999</v>
      </c>
      <c r="E101">
        <f>B101*1000</f>
        <v>41.153599999999997</v>
      </c>
      <c r="F101" s="1"/>
      <c r="G101" s="1"/>
      <c r="H101" s="1"/>
      <c r="I101" s="1"/>
      <c r="J101" s="1"/>
      <c r="K101" s="1"/>
      <c r="L101" s="1"/>
      <c r="M101" s="1"/>
    </row>
    <row r="102" spans="2:13" x14ac:dyDescent="0.25">
      <c r="B102" s="1">
        <v>4.1577900000000001E-2</v>
      </c>
      <c r="C102" s="1">
        <v>2.9528800000000001E-5</v>
      </c>
      <c r="D102" s="1">
        <f t="shared" si="1"/>
        <v>29.5288</v>
      </c>
      <c r="E102">
        <f>B102*1000</f>
        <v>41.5779</v>
      </c>
      <c r="F102" s="1"/>
      <c r="G102" s="1"/>
      <c r="H102" s="1"/>
      <c r="I102" s="1"/>
      <c r="J102" s="1"/>
      <c r="K102" s="1"/>
      <c r="L102" s="1"/>
      <c r="M102" s="1"/>
    </row>
    <row r="103" spans="2:13" x14ac:dyDescent="0.25">
      <c r="B103" s="1">
        <v>4.2002100000000001E-2</v>
      </c>
      <c r="C103" s="1">
        <v>2.9567600000000001E-5</v>
      </c>
      <c r="D103" s="1">
        <f t="shared" si="1"/>
        <v>29.567600000000002</v>
      </c>
      <c r="E103">
        <f>B103*1000</f>
        <v>42.002099999999999</v>
      </c>
      <c r="F103" s="1"/>
      <c r="G103" s="1"/>
      <c r="H103" s="1"/>
      <c r="I103" s="1"/>
      <c r="J103" s="1"/>
      <c r="K103" s="1"/>
      <c r="L103" s="1"/>
      <c r="M103" s="1"/>
    </row>
    <row r="104" spans="2:13" x14ac:dyDescent="0.25">
      <c r="B104" s="1">
        <v>4.2426400000000003E-2</v>
      </c>
      <c r="C104" s="1">
        <v>2.9606300000000001E-5</v>
      </c>
      <c r="D104" s="1">
        <f t="shared" si="1"/>
        <v>29.606300000000001</v>
      </c>
      <c r="E104">
        <f>B104*1000</f>
        <v>42.426400000000001</v>
      </c>
      <c r="F104" s="1"/>
      <c r="G104" s="1"/>
      <c r="H104" s="1"/>
      <c r="I104" s="1"/>
      <c r="J104" s="1"/>
      <c r="K104" s="1"/>
      <c r="L104" s="1"/>
      <c r="M104" s="1"/>
    </row>
    <row r="110" spans="2:13" x14ac:dyDescent="0.25">
      <c r="B110" t="s">
        <v>0</v>
      </c>
      <c r="C110" t="s">
        <v>1</v>
      </c>
    </row>
    <row r="112" spans="2:13" x14ac:dyDescent="0.25">
      <c r="B112">
        <v>0</v>
      </c>
      <c r="C112" s="1">
        <v>2.4452399999999998E-4</v>
      </c>
    </row>
    <row r="113" spans="2:3" x14ac:dyDescent="0.25">
      <c r="B113" s="1">
        <v>4.2426399999999999E-4</v>
      </c>
      <c r="C113" s="1">
        <v>2.4436199999999998E-4</v>
      </c>
    </row>
    <row r="114" spans="2:3" x14ac:dyDescent="0.25">
      <c r="B114" s="1">
        <v>8.4852799999999998E-4</v>
      </c>
      <c r="C114" s="1">
        <v>2.4394400000000001E-4</v>
      </c>
    </row>
    <row r="115" spans="2:3" x14ac:dyDescent="0.25">
      <c r="B115" s="1">
        <v>1.27279E-3</v>
      </c>
      <c r="C115" s="1">
        <v>2.4318699999999999E-4</v>
      </c>
    </row>
    <row r="116" spans="2:3" x14ac:dyDescent="0.25">
      <c r="B116" s="1">
        <v>1.69706E-3</v>
      </c>
      <c r="C116" s="1">
        <v>2.41876E-4</v>
      </c>
    </row>
    <row r="117" spans="2:3" x14ac:dyDescent="0.25">
      <c r="B117" s="1">
        <v>2.1213199999999999E-3</v>
      </c>
      <c r="C117" s="1">
        <v>2.3996600000000001E-4</v>
      </c>
    </row>
    <row r="118" spans="2:3" x14ac:dyDescent="0.25">
      <c r="B118" s="1">
        <v>2.54558E-3</v>
      </c>
      <c r="C118" s="1">
        <v>2.37273E-4</v>
      </c>
    </row>
    <row r="119" spans="2:3" x14ac:dyDescent="0.25">
      <c r="B119" s="1">
        <v>2.96985E-3</v>
      </c>
      <c r="C119" s="1">
        <v>2.33706E-4</v>
      </c>
    </row>
    <row r="120" spans="2:3" x14ac:dyDescent="0.25">
      <c r="B120" s="1">
        <v>3.3941100000000001E-3</v>
      </c>
      <c r="C120" s="1">
        <v>2.29256E-4</v>
      </c>
    </row>
    <row r="121" spans="2:3" x14ac:dyDescent="0.25">
      <c r="B121" s="1">
        <v>3.8183800000000001E-3</v>
      </c>
      <c r="C121" s="1">
        <v>2.2392199999999999E-4</v>
      </c>
    </row>
    <row r="122" spans="2:3" x14ac:dyDescent="0.25">
      <c r="B122" s="1">
        <v>4.2426399999999998E-3</v>
      </c>
      <c r="C122" s="1">
        <v>2.17844E-4</v>
      </c>
    </row>
    <row r="123" spans="2:3" x14ac:dyDescent="0.25">
      <c r="B123" s="1">
        <v>4.6668999999999999E-3</v>
      </c>
      <c r="C123" s="1">
        <v>2.1120399999999999E-4</v>
      </c>
    </row>
    <row r="124" spans="2:3" x14ac:dyDescent="0.25">
      <c r="B124" s="1">
        <v>5.0911699999999999E-3</v>
      </c>
      <c r="C124" s="1">
        <v>2.0416400000000001E-4</v>
      </c>
    </row>
    <row r="125" spans="2:3" x14ac:dyDescent="0.25">
      <c r="B125" s="1">
        <v>5.51543E-3</v>
      </c>
      <c r="C125" s="1">
        <v>1.9689600000000001E-4</v>
      </c>
    </row>
    <row r="126" spans="2:3" x14ac:dyDescent="0.25">
      <c r="B126" s="1">
        <v>5.9397E-3</v>
      </c>
      <c r="C126" s="1">
        <v>1.8955299999999999E-4</v>
      </c>
    </row>
    <row r="127" spans="2:3" x14ac:dyDescent="0.25">
      <c r="B127" s="1">
        <v>6.3639600000000001E-3</v>
      </c>
      <c r="C127" s="1">
        <v>1.8225500000000001E-4</v>
      </c>
    </row>
    <row r="128" spans="2:3" x14ac:dyDescent="0.25">
      <c r="B128" s="1">
        <v>6.7882200000000002E-3</v>
      </c>
      <c r="C128" s="1">
        <v>1.7508700000000001E-4</v>
      </c>
    </row>
    <row r="129" spans="2:3" x14ac:dyDescent="0.25">
      <c r="B129" s="1">
        <v>7.2124900000000002E-3</v>
      </c>
      <c r="C129" s="1">
        <v>1.6810100000000001E-4</v>
      </c>
    </row>
    <row r="130" spans="2:3" x14ac:dyDescent="0.25">
      <c r="B130" s="1">
        <v>7.6367500000000003E-3</v>
      </c>
      <c r="C130" s="1">
        <v>1.61321E-4</v>
      </c>
    </row>
    <row r="131" spans="2:3" x14ac:dyDescent="0.25">
      <c r="B131" s="1">
        <v>8.0610200000000003E-3</v>
      </c>
      <c r="C131" s="1">
        <v>1.54771E-4</v>
      </c>
    </row>
    <row r="132" spans="2:3" x14ac:dyDescent="0.25">
      <c r="B132" s="1">
        <v>8.4852799999999996E-3</v>
      </c>
      <c r="C132" s="1">
        <v>1.48448E-4</v>
      </c>
    </row>
    <row r="133" spans="2:3" x14ac:dyDescent="0.25">
      <c r="B133" s="1">
        <v>8.9095400000000005E-3</v>
      </c>
      <c r="C133" s="1">
        <v>1.4233400000000001E-4</v>
      </c>
    </row>
    <row r="134" spans="2:3" x14ac:dyDescent="0.25">
      <c r="B134" s="1">
        <v>9.3338099999999997E-3</v>
      </c>
      <c r="C134" s="1">
        <v>1.3645899999999999E-4</v>
      </c>
    </row>
    <row r="135" spans="2:3" x14ac:dyDescent="0.25">
      <c r="B135" s="1">
        <v>9.7580700000000006E-3</v>
      </c>
      <c r="C135" s="1">
        <v>1.3076900000000001E-4</v>
      </c>
    </row>
    <row r="136" spans="2:3" x14ac:dyDescent="0.25">
      <c r="B136" s="1">
        <v>1.01823E-2</v>
      </c>
      <c r="C136" s="1">
        <v>1.25277E-4</v>
      </c>
    </row>
    <row r="137" spans="2:3" x14ac:dyDescent="0.25">
      <c r="B137" s="1">
        <v>1.0606600000000001E-2</v>
      </c>
      <c r="C137" s="1">
        <v>1.19973E-4</v>
      </c>
    </row>
    <row r="138" spans="2:3" x14ac:dyDescent="0.25">
      <c r="B138" s="1">
        <v>1.10309E-2</v>
      </c>
      <c r="C138" s="1">
        <v>1.14821E-4</v>
      </c>
    </row>
    <row r="139" spans="2:3" x14ac:dyDescent="0.25">
      <c r="B139" s="1">
        <v>1.1455099999999999E-2</v>
      </c>
      <c r="C139" s="1">
        <v>1.09858E-4</v>
      </c>
    </row>
    <row r="140" spans="2:3" x14ac:dyDescent="0.25">
      <c r="B140" s="1">
        <v>1.18794E-2</v>
      </c>
      <c r="C140" s="1">
        <v>1.0501300000000001E-4</v>
      </c>
    </row>
    <row r="141" spans="2:3" x14ac:dyDescent="0.25">
      <c r="B141" s="1">
        <v>1.2303700000000001E-2</v>
      </c>
      <c r="C141" s="1">
        <v>1.0035E-4</v>
      </c>
    </row>
    <row r="142" spans="2:3" x14ac:dyDescent="0.25">
      <c r="B142" s="1">
        <v>1.27279E-2</v>
      </c>
      <c r="C142" s="1">
        <v>9.5786599999999995E-5</v>
      </c>
    </row>
    <row r="143" spans="2:3" x14ac:dyDescent="0.25">
      <c r="B143" s="1">
        <v>1.3152199999999999E-2</v>
      </c>
      <c r="C143" s="1">
        <v>9.1379799999999995E-5</v>
      </c>
    </row>
    <row r="144" spans="2:3" x14ac:dyDescent="0.25">
      <c r="B144" s="1">
        <v>1.3576400000000001E-2</v>
      </c>
      <c r="C144" s="1">
        <v>8.7080800000000001E-5</v>
      </c>
    </row>
    <row r="145" spans="2:3" x14ac:dyDescent="0.25">
      <c r="B145" s="1">
        <v>1.40007E-2</v>
      </c>
      <c r="C145" s="1">
        <v>8.2885899999999999E-5</v>
      </c>
    </row>
    <row r="146" spans="2:3" x14ac:dyDescent="0.25">
      <c r="B146" s="1">
        <v>1.4425E-2</v>
      </c>
      <c r="C146" s="1">
        <v>7.8839799999999997E-5</v>
      </c>
    </row>
    <row r="147" spans="2:3" x14ac:dyDescent="0.25">
      <c r="B147" s="1">
        <v>1.48492E-2</v>
      </c>
      <c r="C147" s="1">
        <v>7.4823199999999999E-5</v>
      </c>
    </row>
    <row r="148" spans="2:3" x14ac:dyDescent="0.25">
      <c r="B148" s="1">
        <v>1.5273500000000001E-2</v>
      </c>
      <c r="C148" s="1">
        <v>7.1007900000000002E-5</v>
      </c>
    </row>
    <row r="149" spans="2:3" x14ac:dyDescent="0.25">
      <c r="B149" s="1">
        <v>1.5697800000000001E-2</v>
      </c>
      <c r="C149" s="1">
        <v>6.7225900000000003E-5</v>
      </c>
    </row>
    <row r="150" spans="2:3" x14ac:dyDescent="0.25">
      <c r="B150" s="1">
        <v>1.6122000000000001E-2</v>
      </c>
      <c r="C150" s="1">
        <v>6.3526699999999996E-5</v>
      </c>
    </row>
    <row r="151" spans="2:3" x14ac:dyDescent="0.25">
      <c r="B151" s="1">
        <v>1.65463E-2</v>
      </c>
      <c r="C151" s="1">
        <v>5.9982000000000003E-5</v>
      </c>
    </row>
    <row r="152" spans="2:3" x14ac:dyDescent="0.25">
      <c r="B152" s="1">
        <v>1.6970599999999999E-2</v>
      </c>
      <c r="C152" s="1">
        <v>5.6441299999999998E-5</v>
      </c>
    </row>
    <row r="153" spans="2:3" x14ac:dyDescent="0.25">
      <c r="B153" s="1">
        <v>1.7394799999999998E-2</v>
      </c>
      <c r="C153" s="1">
        <v>5.3031100000000001E-5</v>
      </c>
    </row>
    <row r="154" spans="2:3" x14ac:dyDescent="0.25">
      <c r="B154" s="1">
        <v>1.7819100000000001E-2</v>
      </c>
      <c r="C154" s="1">
        <v>4.9726399999999999E-5</v>
      </c>
    </row>
    <row r="155" spans="2:3" x14ac:dyDescent="0.25">
      <c r="B155" s="1">
        <v>1.82434E-2</v>
      </c>
      <c r="C155" s="1">
        <v>4.6415699999999997E-5</v>
      </c>
    </row>
    <row r="156" spans="2:3" x14ac:dyDescent="0.25">
      <c r="B156" s="1">
        <v>1.8667599999999999E-2</v>
      </c>
      <c r="C156" s="1">
        <v>4.3248299999999997E-5</v>
      </c>
    </row>
    <row r="157" spans="2:3" x14ac:dyDescent="0.25">
      <c r="B157" s="1">
        <v>1.9091899999999998E-2</v>
      </c>
      <c r="C157" s="1">
        <v>4.0183199999999998E-5</v>
      </c>
    </row>
    <row r="158" spans="2:3" x14ac:dyDescent="0.25">
      <c r="B158" s="1">
        <v>1.9516100000000002E-2</v>
      </c>
      <c r="C158" s="1">
        <v>3.7104200000000003E-5</v>
      </c>
    </row>
    <row r="159" spans="2:3" x14ac:dyDescent="0.25">
      <c r="B159" s="1">
        <v>1.99404E-2</v>
      </c>
      <c r="C159" s="1">
        <v>3.4130200000000001E-5</v>
      </c>
    </row>
    <row r="160" spans="2:3" x14ac:dyDescent="0.25">
      <c r="B160" s="1">
        <v>2.0364699999999999E-2</v>
      </c>
      <c r="C160" s="1">
        <v>3.1326399999999999E-5</v>
      </c>
    </row>
    <row r="161" spans="2:3" x14ac:dyDescent="0.25">
      <c r="B161" s="1">
        <v>2.0788899999999999E-2</v>
      </c>
      <c r="C161" s="1">
        <v>2.8507300000000001E-5</v>
      </c>
    </row>
    <row r="162" spans="2:3" x14ac:dyDescent="0.25">
      <c r="B162" s="1">
        <v>2.1213200000000001E-2</v>
      </c>
      <c r="C162" s="1">
        <v>2.5658999999999999E-5</v>
      </c>
    </row>
    <row r="163" spans="2:3" x14ac:dyDescent="0.25">
      <c r="B163" s="1">
        <v>2.16375E-2</v>
      </c>
      <c r="C163" s="1">
        <v>2.3238899999999999E-5</v>
      </c>
    </row>
    <row r="164" spans="2:3" x14ac:dyDescent="0.25">
      <c r="B164" s="1">
        <v>2.20617E-2</v>
      </c>
      <c r="C164" s="1">
        <v>2.0830099999999999E-5</v>
      </c>
    </row>
    <row r="165" spans="2:3" x14ac:dyDescent="0.25">
      <c r="B165" s="1">
        <v>2.2485999999999999E-2</v>
      </c>
      <c r="C165" s="1">
        <v>1.84446E-5</v>
      </c>
    </row>
    <row r="166" spans="2:3" x14ac:dyDescent="0.25">
      <c r="B166" s="1">
        <v>2.2910300000000001E-2</v>
      </c>
      <c r="C166" s="1">
        <v>1.6679400000000002E-5</v>
      </c>
    </row>
    <row r="167" spans="2:3" x14ac:dyDescent="0.25">
      <c r="B167" s="1">
        <v>2.3334500000000001E-2</v>
      </c>
      <c r="C167" s="1">
        <v>1.6099900000000001E-5</v>
      </c>
    </row>
    <row r="168" spans="2:3" x14ac:dyDescent="0.25">
      <c r="B168" s="1">
        <v>2.37588E-2</v>
      </c>
      <c r="C168" s="1">
        <v>1.5720299999999999E-5</v>
      </c>
    </row>
    <row r="169" spans="2:3" x14ac:dyDescent="0.25">
      <c r="B169" s="1">
        <v>2.4183099999999999E-2</v>
      </c>
      <c r="C169" s="1">
        <v>1.5540500000000001E-5</v>
      </c>
    </row>
    <row r="170" spans="2:3" x14ac:dyDescent="0.25">
      <c r="B170" s="1">
        <v>2.4607299999999999E-2</v>
      </c>
      <c r="C170" s="1">
        <v>1.5849999999999999E-5</v>
      </c>
    </row>
    <row r="171" spans="2:3" x14ac:dyDescent="0.25">
      <c r="B171" s="1">
        <v>2.5031600000000001E-2</v>
      </c>
      <c r="C171" s="1">
        <v>1.65179E-5</v>
      </c>
    </row>
    <row r="172" spans="2:3" x14ac:dyDescent="0.25">
      <c r="B172" s="1">
        <v>2.5455800000000001E-2</v>
      </c>
      <c r="C172" s="1">
        <v>1.71795E-5</v>
      </c>
    </row>
    <row r="173" spans="2:3" x14ac:dyDescent="0.25">
      <c r="B173" s="1">
        <v>2.58801E-2</v>
      </c>
      <c r="C173" s="1">
        <v>1.7834900000000001E-5</v>
      </c>
    </row>
    <row r="174" spans="2:3" x14ac:dyDescent="0.25">
      <c r="B174" s="1">
        <v>2.6304399999999999E-2</v>
      </c>
      <c r="C174" s="1">
        <v>1.84819E-5</v>
      </c>
    </row>
    <row r="175" spans="2:3" x14ac:dyDescent="0.25">
      <c r="B175" s="1">
        <v>2.6728600000000002E-2</v>
      </c>
      <c r="C175" s="1">
        <v>1.91137E-5</v>
      </c>
    </row>
    <row r="176" spans="2:3" x14ac:dyDescent="0.25">
      <c r="B176" s="1">
        <v>2.7152900000000001E-2</v>
      </c>
      <c r="C176" s="1">
        <v>1.9731599999999999E-5</v>
      </c>
    </row>
    <row r="177" spans="2:3" x14ac:dyDescent="0.25">
      <c r="B177" s="1">
        <v>2.75772E-2</v>
      </c>
      <c r="C177" s="1">
        <v>2.0335799999999999E-5</v>
      </c>
    </row>
    <row r="178" spans="2:3" x14ac:dyDescent="0.25">
      <c r="B178" s="1">
        <v>2.8001399999999999E-2</v>
      </c>
      <c r="C178" s="1">
        <v>2.09262E-5</v>
      </c>
    </row>
    <row r="179" spans="2:3" x14ac:dyDescent="0.25">
      <c r="B179" s="1">
        <v>2.8425700000000002E-2</v>
      </c>
      <c r="C179" s="1">
        <v>2.1467600000000001E-5</v>
      </c>
    </row>
    <row r="180" spans="2:3" x14ac:dyDescent="0.25">
      <c r="B180" s="1">
        <v>2.8850000000000001E-2</v>
      </c>
      <c r="C180" s="1">
        <v>2.1992900000000001E-5</v>
      </c>
    </row>
    <row r="181" spans="2:3" x14ac:dyDescent="0.25">
      <c r="B181" s="1">
        <v>2.92742E-2</v>
      </c>
      <c r="C181" s="1">
        <v>2.2506599999999999E-5</v>
      </c>
    </row>
    <row r="182" spans="2:3" x14ac:dyDescent="0.25">
      <c r="B182" s="1">
        <v>2.9698499999999999E-2</v>
      </c>
      <c r="C182" s="1">
        <v>2.3008599999999999E-5</v>
      </c>
    </row>
    <row r="183" spans="2:3" x14ac:dyDescent="0.25">
      <c r="B183" s="1">
        <v>3.0122699999999999E-2</v>
      </c>
      <c r="C183" s="1">
        <v>2.34915E-5</v>
      </c>
    </row>
    <row r="184" spans="2:3" x14ac:dyDescent="0.25">
      <c r="B184" s="1">
        <v>3.0547000000000001E-2</v>
      </c>
      <c r="C184" s="1">
        <v>2.3920399999999999E-5</v>
      </c>
    </row>
    <row r="185" spans="2:3" x14ac:dyDescent="0.25">
      <c r="B185" s="1">
        <v>3.09713E-2</v>
      </c>
      <c r="C185" s="1">
        <v>2.4340699999999999E-5</v>
      </c>
    </row>
    <row r="186" spans="2:3" x14ac:dyDescent="0.25">
      <c r="B186" s="1">
        <v>3.13955E-2</v>
      </c>
      <c r="C186" s="1">
        <v>2.47524E-5</v>
      </c>
    </row>
    <row r="187" spans="2:3" x14ac:dyDescent="0.25">
      <c r="B187" s="1">
        <v>3.1819800000000002E-2</v>
      </c>
      <c r="C187" s="1">
        <v>2.51554E-5</v>
      </c>
    </row>
    <row r="188" spans="2:3" x14ac:dyDescent="0.25">
      <c r="B188" s="1">
        <v>3.2244099999999998E-2</v>
      </c>
      <c r="C188" s="1">
        <v>2.5545500000000001E-5</v>
      </c>
    </row>
    <row r="189" spans="2:3" x14ac:dyDescent="0.25">
      <c r="B189" s="1">
        <v>3.2668299999999997E-2</v>
      </c>
      <c r="C189" s="1">
        <v>2.5871899999999999E-5</v>
      </c>
    </row>
    <row r="190" spans="2:3" x14ac:dyDescent="0.25">
      <c r="B190" s="1">
        <v>3.30926E-2</v>
      </c>
      <c r="C190" s="1">
        <v>2.61925E-5</v>
      </c>
    </row>
    <row r="191" spans="2:3" x14ac:dyDescent="0.25">
      <c r="B191" s="1">
        <v>3.3516900000000002E-2</v>
      </c>
      <c r="C191" s="1">
        <v>2.65074E-5</v>
      </c>
    </row>
    <row r="192" spans="2:3" x14ac:dyDescent="0.25">
      <c r="B192" s="1">
        <v>3.3941100000000002E-2</v>
      </c>
      <c r="C192" s="1">
        <v>2.68165E-5</v>
      </c>
    </row>
    <row r="193" spans="2:3" x14ac:dyDescent="0.25">
      <c r="B193" s="1">
        <v>3.4365399999999997E-2</v>
      </c>
      <c r="C193" s="1">
        <v>2.7119800000000001E-5</v>
      </c>
    </row>
    <row r="194" spans="2:3" x14ac:dyDescent="0.25">
      <c r="B194" s="1">
        <v>3.4789599999999997E-2</v>
      </c>
      <c r="C194" s="1">
        <v>2.73773E-5</v>
      </c>
    </row>
    <row r="195" spans="2:3" x14ac:dyDescent="0.25">
      <c r="B195" s="1">
        <v>3.5213899999999999E-2</v>
      </c>
      <c r="C195" s="1">
        <v>2.7608699999999999E-5</v>
      </c>
    </row>
    <row r="196" spans="2:3" x14ac:dyDescent="0.25">
      <c r="B196" s="1">
        <v>3.5638200000000002E-2</v>
      </c>
      <c r="C196" s="1">
        <v>2.7836800000000001E-5</v>
      </c>
    </row>
    <row r="197" spans="2:3" x14ac:dyDescent="0.25">
      <c r="B197" s="1">
        <v>3.6062400000000001E-2</v>
      </c>
      <c r="C197" s="1">
        <v>2.8061499999999999E-5</v>
      </c>
    </row>
    <row r="198" spans="2:3" x14ac:dyDescent="0.25">
      <c r="B198" s="1">
        <v>3.6486699999999997E-2</v>
      </c>
      <c r="C198" s="1">
        <v>2.82829E-5</v>
      </c>
    </row>
    <row r="199" spans="2:3" x14ac:dyDescent="0.25">
      <c r="B199" s="1">
        <v>3.6910999999999999E-2</v>
      </c>
      <c r="C199" s="1">
        <v>2.85008E-5</v>
      </c>
    </row>
    <row r="200" spans="2:3" x14ac:dyDescent="0.25">
      <c r="B200" s="1">
        <v>3.7335199999999999E-2</v>
      </c>
      <c r="C200" s="1">
        <v>2.8648399999999998E-5</v>
      </c>
    </row>
    <row r="201" spans="2:3" x14ac:dyDescent="0.25">
      <c r="B201" s="1">
        <v>3.7759500000000001E-2</v>
      </c>
      <c r="C201" s="1">
        <v>2.8781599999999999E-5</v>
      </c>
    </row>
    <row r="202" spans="2:3" x14ac:dyDescent="0.25">
      <c r="B202" s="1">
        <v>3.8183799999999997E-2</v>
      </c>
      <c r="C202" s="1">
        <v>2.89134E-5</v>
      </c>
    </row>
    <row r="203" spans="2:3" x14ac:dyDescent="0.25">
      <c r="B203" s="1">
        <v>3.8608000000000003E-2</v>
      </c>
      <c r="C203" s="1">
        <v>2.9043800000000001E-5</v>
      </c>
    </row>
    <row r="204" spans="2:3" x14ac:dyDescent="0.25">
      <c r="B204" s="1">
        <v>3.9032299999999999E-2</v>
      </c>
      <c r="C204" s="1">
        <v>2.91728E-5</v>
      </c>
    </row>
    <row r="205" spans="2:3" x14ac:dyDescent="0.25">
      <c r="B205" s="1">
        <v>3.9456499999999999E-2</v>
      </c>
      <c r="C205" s="1">
        <v>2.9300400000000002E-5</v>
      </c>
    </row>
    <row r="206" spans="2:3" x14ac:dyDescent="0.25">
      <c r="B206" s="1">
        <v>3.9880800000000001E-2</v>
      </c>
      <c r="C206" s="1">
        <v>2.9371799999999999E-5</v>
      </c>
    </row>
    <row r="207" spans="2:3" x14ac:dyDescent="0.25">
      <c r="B207" s="1">
        <v>4.0305100000000003E-2</v>
      </c>
      <c r="C207" s="1">
        <v>2.9411300000000001E-5</v>
      </c>
    </row>
    <row r="208" spans="2:3" x14ac:dyDescent="0.25">
      <c r="B208" s="1">
        <v>4.0729300000000003E-2</v>
      </c>
      <c r="C208" s="1">
        <v>2.9450599999999999E-5</v>
      </c>
    </row>
    <row r="209" spans="2:3" x14ac:dyDescent="0.25">
      <c r="B209" s="1">
        <v>4.1153599999999999E-2</v>
      </c>
      <c r="C209" s="1">
        <v>2.94898E-5</v>
      </c>
    </row>
    <row r="210" spans="2:3" x14ac:dyDescent="0.25">
      <c r="B210" s="1">
        <v>4.1577900000000001E-2</v>
      </c>
      <c r="C210" s="1">
        <v>2.9528800000000001E-5</v>
      </c>
    </row>
    <row r="211" spans="2:3" x14ac:dyDescent="0.25">
      <c r="B211" s="1">
        <v>4.2002100000000001E-2</v>
      </c>
      <c r="C211" s="1">
        <v>2.9567600000000001E-5</v>
      </c>
    </row>
    <row r="212" spans="2:3" x14ac:dyDescent="0.25">
      <c r="B212" s="1">
        <v>4.2426400000000003E-2</v>
      </c>
      <c r="C212" s="1">
        <v>2.9606300000000001E-5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104"/>
  <sheetViews>
    <sheetView workbookViewId="0">
      <selection activeCell="S17" sqref="S17"/>
    </sheetView>
  </sheetViews>
  <sheetFormatPr defaultRowHeight="15" x14ac:dyDescent="0.25"/>
  <sheetData>
    <row r="1" spans="1:4" x14ac:dyDescent="0.25">
      <c r="A1" t="s">
        <v>2</v>
      </c>
    </row>
    <row r="2" spans="1:4" x14ac:dyDescent="0.25">
      <c r="A2" t="s">
        <v>0</v>
      </c>
      <c r="B2" t="s">
        <v>1</v>
      </c>
    </row>
    <row r="4" spans="1:4" x14ac:dyDescent="0.25">
      <c r="A4">
        <v>0</v>
      </c>
      <c r="B4" s="1">
        <v>2.4452399999999998E-4</v>
      </c>
      <c r="C4">
        <f>A4*1000</f>
        <v>0</v>
      </c>
      <c r="D4" s="1">
        <f>B4*1000000</f>
        <v>244.52399999999997</v>
      </c>
    </row>
    <row r="5" spans="1:4" x14ac:dyDescent="0.25">
      <c r="A5" s="1">
        <v>2.9999999999999997E-4</v>
      </c>
      <c r="B5" s="1">
        <v>2.4447599999999998E-4</v>
      </c>
      <c r="C5">
        <f t="shared" ref="C5:C68" si="0">A5*1000</f>
        <v>0.3</v>
      </c>
      <c r="D5" s="1">
        <f t="shared" ref="D5:D68" si="1">B5*1000000</f>
        <v>244.47599999999997</v>
      </c>
    </row>
    <row r="6" spans="1:4" x14ac:dyDescent="0.25">
      <c r="A6" s="1">
        <v>5.9999999999999995E-4</v>
      </c>
      <c r="B6" s="1">
        <v>2.44319E-4</v>
      </c>
      <c r="C6">
        <f t="shared" si="0"/>
        <v>0.6</v>
      </c>
      <c r="D6" s="1">
        <f t="shared" si="1"/>
        <v>244.31900000000002</v>
      </c>
    </row>
    <row r="7" spans="1:4" x14ac:dyDescent="0.25">
      <c r="A7" s="1">
        <v>8.9999999999999998E-4</v>
      </c>
      <c r="B7" s="1">
        <v>2.44035E-4</v>
      </c>
      <c r="C7">
        <f t="shared" si="0"/>
        <v>0.9</v>
      </c>
      <c r="D7" s="1">
        <f t="shared" si="1"/>
        <v>244.035</v>
      </c>
    </row>
    <row r="8" spans="1:4" x14ac:dyDescent="0.25">
      <c r="A8" s="1">
        <v>1.1999999999999999E-3</v>
      </c>
      <c r="B8" s="1">
        <v>2.4356000000000001E-4</v>
      </c>
      <c r="C8">
        <f t="shared" si="0"/>
        <v>1.2</v>
      </c>
      <c r="D8" s="1">
        <f t="shared" si="1"/>
        <v>243.56</v>
      </c>
    </row>
    <row r="9" spans="1:4" x14ac:dyDescent="0.25">
      <c r="A9" s="1">
        <v>1.5E-3</v>
      </c>
      <c r="B9" s="1">
        <v>2.42892E-4</v>
      </c>
      <c r="C9">
        <f t="shared" si="0"/>
        <v>1.5</v>
      </c>
      <c r="D9" s="1">
        <f t="shared" si="1"/>
        <v>242.892</v>
      </c>
    </row>
    <row r="10" spans="1:4" x14ac:dyDescent="0.25">
      <c r="A10" s="1">
        <v>1.8E-3</v>
      </c>
      <c r="B10" s="1">
        <v>2.4195900000000001E-4</v>
      </c>
      <c r="C10">
        <f t="shared" si="0"/>
        <v>1.8</v>
      </c>
      <c r="D10" s="1">
        <f t="shared" si="1"/>
        <v>241.959</v>
      </c>
    </row>
    <row r="11" spans="1:4" x14ac:dyDescent="0.25">
      <c r="A11" s="1">
        <v>2.0999999999999999E-3</v>
      </c>
      <c r="B11" s="1">
        <v>2.40712E-4</v>
      </c>
      <c r="C11">
        <f t="shared" si="0"/>
        <v>2.1</v>
      </c>
      <c r="D11" s="1">
        <f t="shared" si="1"/>
        <v>240.71199999999999</v>
      </c>
    </row>
    <row r="12" spans="1:4" x14ac:dyDescent="0.25">
      <c r="A12" s="1">
        <v>2.3999999999999998E-3</v>
      </c>
      <c r="B12" s="1">
        <v>2.39113E-4</v>
      </c>
      <c r="C12">
        <f t="shared" si="0"/>
        <v>2.4</v>
      </c>
      <c r="D12" s="1">
        <f t="shared" si="1"/>
        <v>239.113</v>
      </c>
    </row>
    <row r="13" spans="1:4" x14ac:dyDescent="0.25">
      <c r="A13" s="1">
        <v>2.7000000000000001E-3</v>
      </c>
      <c r="B13" s="1">
        <v>2.3709100000000001E-4</v>
      </c>
      <c r="C13">
        <f t="shared" si="0"/>
        <v>2.7</v>
      </c>
      <c r="D13" s="1">
        <f t="shared" si="1"/>
        <v>237.09100000000001</v>
      </c>
    </row>
    <row r="14" spans="1:4" x14ac:dyDescent="0.25">
      <c r="A14" s="1">
        <v>3.0000000000000001E-3</v>
      </c>
      <c r="B14" s="1">
        <v>2.34634E-4</v>
      </c>
      <c r="C14">
        <f t="shared" si="0"/>
        <v>3</v>
      </c>
      <c r="D14" s="1">
        <f t="shared" si="1"/>
        <v>234.63400000000001</v>
      </c>
    </row>
    <row r="15" spans="1:4" x14ac:dyDescent="0.25">
      <c r="A15" s="1">
        <v>3.3E-3</v>
      </c>
      <c r="B15" s="1">
        <v>2.3175E-4</v>
      </c>
      <c r="C15">
        <f t="shared" si="0"/>
        <v>3.3</v>
      </c>
      <c r="D15" s="1">
        <f t="shared" si="1"/>
        <v>231.75</v>
      </c>
    </row>
    <row r="16" spans="1:4" x14ac:dyDescent="0.25">
      <c r="A16" s="1">
        <v>3.5999999999999999E-3</v>
      </c>
      <c r="B16" s="1">
        <v>2.2844200000000001E-4</v>
      </c>
      <c r="C16">
        <f t="shared" si="0"/>
        <v>3.6</v>
      </c>
      <c r="D16" s="1">
        <f t="shared" si="1"/>
        <v>228.44200000000001</v>
      </c>
    </row>
    <row r="17" spans="1:4" x14ac:dyDescent="0.25">
      <c r="A17" s="1">
        <v>3.8999999999999998E-3</v>
      </c>
      <c r="B17" s="1">
        <v>2.24735E-4</v>
      </c>
      <c r="C17">
        <f t="shared" si="0"/>
        <v>3.9</v>
      </c>
      <c r="D17" s="1">
        <f t="shared" si="1"/>
        <v>224.73499999999999</v>
      </c>
    </row>
    <row r="18" spans="1:4" x14ac:dyDescent="0.25">
      <c r="A18" s="1">
        <v>4.1999999999999997E-3</v>
      </c>
      <c r="B18" s="1">
        <v>2.2068000000000001E-4</v>
      </c>
      <c r="C18">
        <f t="shared" si="0"/>
        <v>4.2</v>
      </c>
      <c r="D18" s="1">
        <f t="shared" si="1"/>
        <v>220.68</v>
      </c>
    </row>
    <row r="19" spans="1:4" x14ac:dyDescent="0.25">
      <c r="A19" s="1">
        <v>4.4999999999999997E-3</v>
      </c>
      <c r="B19" s="1">
        <v>2.1634000000000001E-4</v>
      </c>
      <c r="C19">
        <f t="shared" si="0"/>
        <v>4.5</v>
      </c>
      <c r="D19" s="1">
        <f t="shared" si="1"/>
        <v>216.34</v>
      </c>
    </row>
    <row r="20" spans="1:4" x14ac:dyDescent="0.25">
      <c r="A20" s="1">
        <v>4.7999999999999996E-3</v>
      </c>
      <c r="B20" s="1">
        <v>2.1178700000000001E-4</v>
      </c>
      <c r="C20">
        <f t="shared" si="0"/>
        <v>4.8</v>
      </c>
      <c r="D20" s="1">
        <f t="shared" si="1"/>
        <v>211.78700000000001</v>
      </c>
    </row>
    <row r="21" spans="1:4" x14ac:dyDescent="0.25">
      <c r="A21" s="1">
        <v>5.1000000000000004E-3</v>
      </c>
      <c r="B21" s="1">
        <v>2.0708599999999999E-4</v>
      </c>
      <c r="C21">
        <f t="shared" si="0"/>
        <v>5.1000000000000005</v>
      </c>
      <c r="D21" s="1">
        <f t="shared" si="1"/>
        <v>207.08599999999998</v>
      </c>
    </row>
    <row r="22" spans="1:4" x14ac:dyDescent="0.25">
      <c r="A22" s="1">
        <v>5.4000000000000003E-3</v>
      </c>
      <c r="B22" s="1">
        <v>2.0227799999999999E-4</v>
      </c>
      <c r="C22">
        <f t="shared" si="0"/>
        <v>5.4</v>
      </c>
      <c r="D22" s="1">
        <f t="shared" si="1"/>
        <v>202.27799999999999</v>
      </c>
    </row>
    <row r="23" spans="1:4" x14ac:dyDescent="0.25">
      <c r="A23" s="1">
        <v>5.7000000000000002E-3</v>
      </c>
      <c r="B23" s="1">
        <v>1.9743300000000001E-4</v>
      </c>
      <c r="C23">
        <f t="shared" si="0"/>
        <v>5.7</v>
      </c>
      <c r="D23" s="1">
        <f t="shared" si="1"/>
        <v>197.43299999999999</v>
      </c>
    </row>
    <row r="24" spans="1:4" x14ac:dyDescent="0.25">
      <c r="A24" s="1">
        <v>6.0000000000000001E-3</v>
      </c>
      <c r="B24" s="1">
        <v>1.92604E-4</v>
      </c>
      <c r="C24">
        <f t="shared" si="0"/>
        <v>6</v>
      </c>
      <c r="D24" s="1">
        <f t="shared" si="1"/>
        <v>192.60400000000001</v>
      </c>
    </row>
    <row r="25" spans="1:4" x14ac:dyDescent="0.25">
      <c r="A25" s="1">
        <v>6.3E-3</v>
      </c>
      <c r="B25" s="1">
        <v>1.87801E-4</v>
      </c>
      <c r="C25">
        <f t="shared" si="0"/>
        <v>6.3</v>
      </c>
      <c r="D25" s="1">
        <f t="shared" si="1"/>
        <v>187.80099999999999</v>
      </c>
    </row>
    <row r="26" spans="1:4" x14ac:dyDescent="0.25">
      <c r="A26" s="1">
        <v>6.6E-3</v>
      </c>
      <c r="B26" s="1">
        <v>1.8311400000000001E-4</v>
      </c>
      <c r="C26">
        <f t="shared" si="0"/>
        <v>6.6</v>
      </c>
      <c r="D26" s="1">
        <f t="shared" si="1"/>
        <v>183.114</v>
      </c>
    </row>
    <row r="27" spans="1:4" x14ac:dyDescent="0.25">
      <c r="A27" s="1">
        <v>6.8999999999999999E-3</v>
      </c>
      <c r="B27" s="1">
        <v>1.78493E-4</v>
      </c>
      <c r="C27">
        <f t="shared" si="0"/>
        <v>6.8999999999999995</v>
      </c>
      <c r="D27" s="1">
        <f t="shared" si="1"/>
        <v>178.49299999999999</v>
      </c>
    </row>
    <row r="28" spans="1:4" x14ac:dyDescent="0.25">
      <c r="A28" s="1">
        <v>7.1999999999999998E-3</v>
      </c>
      <c r="B28" s="1">
        <v>1.7399700000000001E-4</v>
      </c>
      <c r="C28">
        <f t="shared" si="0"/>
        <v>7.2</v>
      </c>
      <c r="D28" s="1">
        <f t="shared" si="1"/>
        <v>173.99700000000001</v>
      </c>
    </row>
    <row r="29" spans="1:4" x14ac:dyDescent="0.25">
      <c r="A29" s="1">
        <v>7.4999999999999997E-3</v>
      </c>
      <c r="B29" s="1">
        <v>1.6963300000000001E-4</v>
      </c>
      <c r="C29">
        <f t="shared" si="0"/>
        <v>7.5</v>
      </c>
      <c r="D29" s="1">
        <f t="shared" si="1"/>
        <v>169.63300000000001</v>
      </c>
    </row>
    <row r="30" spans="1:4" x14ac:dyDescent="0.25">
      <c r="A30" s="1">
        <v>7.7999999999999996E-3</v>
      </c>
      <c r="B30" s="1">
        <v>1.65363E-4</v>
      </c>
      <c r="C30">
        <f t="shared" si="0"/>
        <v>7.8</v>
      </c>
      <c r="D30" s="1">
        <f t="shared" si="1"/>
        <v>165.363</v>
      </c>
    </row>
    <row r="31" spans="1:4" x14ac:dyDescent="0.25">
      <c r="A31" s="1">
        <v>8.0999999999999996E-3</v>
      </c>
      <c r="B31" s="1">
        <v>1.61275E-4</v>
      </c>
      <c r="C31">
        <f t="shared" si="0"/>
        <v>8.1</v>
      </c>
      <c r="D31" s="1">
        <f t="shared" si="1"/>
        <v>161.27500000000001</v>
      </c>
    </row>
    <row r="32" spans="1:4" x14ac:dyDescent="0.25">
      <c r="A32" s="1">
        <v>8.3999999999999995E-3</v>
      </c>
      <c r="B32" s="1">
        <v>1.5725599999999999E-4</v>
      </c>
      <c r="C32">
        <f t="shared" si="0"/>
        <v>8.4</v>
      </c>
      <c r="D32" s="1">
        <f t="shared" si="1"/>
        <v>157.256</v>
      </c>
    </row>
    <row r="33" spans="1:4" x14ac:dyDescent="0.25">
      <c r="A33" s="1">
        <v>8.6999999999999994E-3</v>
      </c>
      <c r="B33" s="1">
        <v>1.5343E-4</v>
      </c>
      <c r="C33">
        <f t="shared" si="0"/>
        <v>8.6999999999999993</v>
      </c>
      <c r="D33" s="1">
        <f t="shared" si="1"/>
        <v>153.43</v>
      </c>
    </row>
    <row r="34" spans="1:4" x14ac:dyDescent="0.25">
      <c r="A34" s="1">
        <v>8.9999999999999993E-3</v>
      </c>
      <c r="B34" s="1">
        <v>1.4967299999999999E-4</v>
      </c>
      <c r="C34">
        <f t="shared" si="0"/>
        <v>9</v>
      </c>
      <c r="D34" s="1">
        <f t="shared" si="1"/>
        <v>149.673</v>
      </c>
    </row>
    <row r="35" spans="1:4" x14ac:dyDescent="0.25">
      <c r="A35" s="1">
        <v>9.2999999999999992E-3</v>
      </c>
      <c r="B35" s="1">
        <v>1.4607800000000001E-4</v>
      </c>
      <c r="C35">
        <f t="shared" si="0"/>
        <v>9.2999999999999989</v>
      </c>
      <c r="D35" s="1">
        <f t="shared" si="1"/>
        <v>146.078</v>
      </c>
    </row>
    <row r="36" spans="1:4" x14ac:dyDescent="0.25">
      <c r="A36" s="1">
        <v>9.5999999999999992E-3</v>
      </c>
      <c r="B36" s="1">
        <v>1.42585E-4</v>
      </c>
      <c r="C36">
        <f t="shared" si="0"/>
        <v>9.6</v>
      </c>
      <c r="D36" s="1">
        <f t="shared" si="1"/>
        <v>142.58500000000001</v>
      </c>
    </row>
    <row r="37" spans="1:4" x14ac:dyDescent="0.25">
      <c r="A37" s="1">
        <v>9.9000000000000008E-3</v>
      </c>
      <c r="B37" s="1">
        <v>1.3918099999999999E-4</v>
      </c>
      <c r="C37">
        <f t="shared" si="0"/>
        <v>9.9</v>
      </c>
      <c r="D37" s="1">
        <f t="shared" si="1"/>
        <v>139.18099999999998</v>
      </c>
    </row>
    <row r="38" spans="1:4" x14ac:dyDescent="0.25">
      <c r="A38" s="1">
        <v>1.0200000000000001E-2</v>
      </c>
      <c r="B38" s="1">
        <v>1.3594900000000001E-4</v>
      </c>
      <c r="C38">
        <f t="shared" si="0"/>
        <v>10.200000000000001</v>
      </c>
      <c r="D38" s="1">
        <f t="shared" si="1"/>
        <v>135.94900000000001</v>
      </c>
    </row>
    <row r="39" spans="1:4" x14ac:dyDescent="0.25">
      <c r="A39" s="1">
        <v>1.0500000000000001E-2</v>
      </c>
      <c r="B39" s="1">
        <v>1.3271800000000001E-4</v>
      </c>
      <c r="C39">
        <f t="shared" si="0"/>
        <v>10.5</v>
      </c>
      <c r="D39" s="1">
        <f t="shared" si="1"/>
        <v>132.71800000000002</v>
      </c>
    </row>
    <row r="40" spans="1:4" x14ac:dyDescent="0.25">
      <c r="A40" s="1">
        <v>1.0800000000000001E-2</v>
      </c>
      <c r="B40" s="1">
        <v>1.2971799999999999E-4</v>
      </c>
      <c r="C40">
        <f t="shared" si="0"/>
        <v>10.8</v>
      </c>
      <c r="D40" s="1">
        <f t="shared" si="1"/>
        <v>129.71799999999999</v>
      </c>
    </row>
    <row r="41" spans="1:4" x14ac:dyDescent="0.25">
      <c r="A41" s="1">
        <v>1.11E-2</v>
      </c>
      <c r="B41" s="1">
        <v>1.2674E-4</v>
      </c>
      <c r="C41">
        <f t="shared" si="0"/>
        <v>11.1</v>
      </c>
      <c r="D41" s="1">
        <f t="shared" si="1"/>
        <v>126.74</v>
      </c>
    </row>
    <row r="42" spans="1:4" x14ac:dyDescent="0.25">
      <c r="A42" s="1">
        <v>1.14E-2</v>
      </c>
      <c r="B42" s="1">
        <v>1.2384000000000001E-4</v>
      </c>
      <c r="C42">
        <f t="shared" si="0"/>
        <v>11.4</v>
      </c>
      <c r="D42" s="1">
        <f t="shared" si="1"/>
        <v>123.84</v>
      </c>
    </row>
    <row r="43" spans="1:4" x14ac:dyDescent="0.25">
      <c r="A43" s="1">
        <v>1.17E-2</v>
      </c>
      <c r="B43" s="1">
        <v>1.2111E-4</v>
      </c>
      <c r="C43">
        <f t="shared" si="0"/>
        <v>11.700000000000001</v>
      </c>
      <c r="D43" s="1">
        <f t="shared" si="1"/>
        <v>121.11</v>
      </c>
    </row>
    <row r="44" spans="1:4" x14ac:dyDescent="0.25">
      <c r="A44" s="1">
        <v>1.2E-2</v>
      </c>
      <c r="B44" s="1">
        <v>1.18379E-4</v>
      </c>
      <c r="C44">
        <f t="shared" si="0"/>
        <v>12</v>
      </c>
      <c r="D44" s="1">
        <f t="shared" si="1"/>
        <v>118.379</v>
      </c>
    </row>
    <row r="45" spans="1:4" x14ac:dyDescent="0.25">
      <c r="A45" s="1">
        <v>1.23E-2</v>
      </c>
      <c r="B45" s="1">
        <v>1.15776E-4</v>
      </c>
      <c r="C45">
        <f t="shared" si="0"/>
        <v>12.3</v>
      </c>
      <c r="D45" s="1">
        <f t="shared" si="1"/>
        <v>115.776</v>
      </c>
    </row>
    <row r="46" spans="1:4" x14ac:dyDescent="0.25">
      <c r="A46" s="1">
        <v>1.26E-2</v>
      </c>
      <c r="B46" s="1">
        <v>1.1328399999999999E-4</v>
      </c>
      <c r="C46">
        <f t="shared" si="0"/>
        <v>12.6</v>
      </c>
      <c r="D46" s="1">
        <f t="shared" si="1"/>
        <v>113.28399999999999</v>
      </c>
    </row>
    <row r="47" spans="1:4" x14ac:dyDescent="0.25">
      <c r="A47" s="1">
        <v>1.29E-2</v>
      </c>
      <c r="B47" s="1">
        <v>1.1079200000000001E-4</v>
      </c>
      <c r="C47">
        <f t="shared" si="0"/>
        <v>12.9</v>
      </c>
      <c r="D47" s="1">
        <f t="shared" si="1"/>
        <v>110.792</v>
      </c>
    </row>
    <row r="48" spans="1:4" x14ac:dyDescent="0.25">
      <c r="A48" s="1">
        <v>1.32E-2</v>
      </c>
      <c r="B48" s="1">
        <v>1.0843E-4</v>
      </c>
      <c r="C48">
        <f t="shared" si="0"/>
        <v>13.2</v>
      </c>
      <c r="D48" s="1">
        <f t="shared" si="1"/>
        <v>108.43</v>
      </c>
    </row>
    <row r="49" spans="1:4" x14ac:dyDescent="0.25">
      <c r="A49" s="1">
        <v>1.35E-2</v>
      </c>
      <c r="B49" s="1">
        <v>1.06168E-4</v>
      </c>
      <c r="C49">
        <f t="shared" si="0"/>
        <v>13.5</v>
      </c>
      <c r="D49" s="1">
        <f t="shared" si="1"/>
        <v>106.16800000000001</v>
      </c>
    </row>
    <row r="50" spans="1:4" x14ac:dyDescent="0.25">
      <c r="A50" s="1">
        <v>1.38E-2</v>
      </c>
      <c r="B50" s="1">
        <v>1.03906E-4</v>
      </c>
      <c r="C50">
        <f t="shared" si="0"/>
        <v>13.799999999999999</v>
      </c>
      <c r="D50" s="1">
        <f t="shared" si="1"/>
        <v>103.90600000000001</v>
      </c>
    </row>
    <row r="51" spans="1:4" x14ac:dyDescent="0.25">
      <c r="A51" s="1">
        <v>1.41E-2</v>
      </c>
      <c r="B51" s="1">
        <v>1.0173100000000001E-4</v>
      </c>
      <c r="C51">
        <f t="shared" si="0"/>
        <v>14.1</v>
      </c>
      <c r="D51" s="1">
        <f t="shared" si="1"/>
        <v>101.73100000000001</v>
      </c>
    </row>
    <row r="52" spans="1:4" x14ac:dyDescent="0.25">
      <c r="A52" s="1">
        <v>1.44E-2</v>
      </c>
      <c r="B52" s="1">
        <v>9.9691000000000005E-5</v>
      </c>
      <c r="C52">
        <f t="shared" si="0"/>
        <v>14.4</v>
      </c>
      <c r="D52" s="1">
        <f t="shared" si="1"/>
        <v>99.691000000000003</v>
      </c>
    </row>
    <row r="53" spans="1:4" x14ac:dyDescent="0.25">
      <c r="A53" s="1">
        <v>1.47E-2</v>
      </c>
      <c r="B53" s="1">
        <v>9.7651099999999998E-5</v>
      </c>
      <c r="C53">
        <f t="shared" si="0"/>
        <v>14.7</v>
      </c>
      <c r="D53" s="1">
        <f t="shared" si="1"/>
        <v>97.6511</v>
      </c>
    </row>
    <row r="54" spans="1:4" x14ac:dyDescent="0.25">
      <c r="A54" s="1">
        <v>1.4999999999999999E-2</v>
      </c>
      <c r="B54" s="1">
        <v>9.5601300000000002E-5</v>
      </c>
      <c r="C54">
        <f t="shared" si="0"/>
        <v>15</v>
      </c>
      <c r="D54" s="1">
        <f t="shared" si="1"/>
        <v>95.601300000000009</v>
      </c>
    </row>
    <row r="55" spans="1:4" x14ac:dyDescent="0.25">
      <c r="A55" s="1">
        <v>1.5299999999999999E-2</v>
      </c>
      <c r="B55" s="1">
        <v>9.3784700000000003E-5</v>
      </c>
      <c r="C55">
        <f t="shared" si="0"/>
        <v>15.299999999999999</v>
      </c>
      <c r="D55" s="1">
        <f t="shared" si="1"/>
        <v>93.784700000000001</v>
      </c>
    </row>
    <row r="56" spans="1:4" x14ac:dyDescent="0.25">
      <c r="A56" s="1">
        <v>1.5599999999999999E-2</v>
      </c>
      <c r="B56" s="1">
        <v>9.1959299999999999E-5</v>
      </c>
      <c r="C56">
        <f t="shared" si="0"/>
        <v>15.6</v>
      </c>
      <c r="D56" s="1">
        <f t="shared" si="1"/>
        <v>91.959299999999999</v>
      </c>
    </row>
    <row r="57" spans="1:4" x14ac:dyDescent="0.25">
      <c r="A57" s="1">
        <v>1.5900000000000001E-2</v>
      </c>
      <c r="B57" s="1">
        <v>9.0133800000000001E-5</v>
      </c>
      <c r="C57">
        <f t="shared" si="0"/>
        <v>15.9</v>
      </c>
      <c r="D57" s="1">
        <f t="shared" si="1"/>
        <v>90.133800000000008</v>
      </c>
    </row>
    <row r="58" spans="1:4" x14ac:dyDescent="0.25">
      <c r="A58" s="1">
        <v>1.6199999999999999E-2</v>
      </c>
      <c r="B58" s="1">
        <v>8.8383900000000006E-5</v>
      </c>
      <c r="C58">
        <f t="shared" si="0"/>
        <v>16.2</v>
      </c>
      <c r="D58" s="1">
        <f t="shared" si="1"/>
        <v>88.383900000000011</v>
      </c>
    </row>
    <row r="59" spans="1:4" x14ac:dyDescent="0.25">
      <c r="A59" s="1">
        <v>1.6500000000000001E-2</v>
      </c>
      <c r="B59" s="1">
        <v>8.6765699999999995E-5</v>
      </c>
      <c r="C59">
        <f t="shared" si="0"/>
        <v>16.5</v>
      </c>
      <c r="D59" s="1">
        <f t="shared" si="1"/>
        <v>86.765699999999995</v>
      </c>
    </row>
    <row r="60" spans="1:4" x14ac:dyDescent="0.25">
      <c r="A60" s="1">
        <v>1.6799999999999999E-2</v>
      </c>
      <c r="B60" s="1">
        <v>8.5147499999999997E-5</v>
      </c>
      <c r="C60">
        <f t="shared" si="0"/>
        <v>16.8</v>
      </c>
      <c r="D60" s="1">
        <f t="shared" si="1"/>
        <v>85.147499999999994</v>
      </c>
    </row>
    <row r="61" spans="1:4" x14ac:dyDescent="0.25">
      <c r="A61" s="1">
        <v>1.7100000000000001E-2</v>
      </c>
      <c r="B61" s="1">
        <v>8.35293E-5</v>
      </c>
      <c r="C61">
        <f t="shared" si="0"/>
        <v>17.100000000000001</v>
      </c>
      <c r="D61" s="1">
        <f t="shared" si="1"/>
        <v>83.529300000000006</v>
      </c>
    </row>
    <row r="62" spans="1:4" x14ac:dyDescent="0.25">
      <c r="A62" s="1">
        <v>1.7399999999999999E-2</v>
      </c>
      <c r="B62" s="1">
        <v>8.2007899999999998E-5</v>
      </c>
      <c r="C62">
        <f t="shared" si="0"/>
        <v>17.399999999999999</v>
      </c>
      <c r="D62" s="1">
        <f t="shared" si="1"/>
        <v>82.007899999999992</v>
      </c>
    </row>
    <row r="63" spans="1:4" x14ac:dyDescent="0.25">
      <c r="A63" s="1">
        <v>1.77E-2</v>
      </c>
      <c r="B63" s="1">
        <v>8.05904E-5</v>
      </c>
      <c r="C63">
        <f t="shared" si="0"/>
        <v>17.7</v>
      </c>
      <c r="D63" s="1">
        <f t="shared" si="1"/>
        <v>80.590400000000002</v>
      </c>
    </row>
    <row r="64" spans="1:4" x14ac:dyDescent="0.25">
      <c r="A64" s="1">
        <v>1.7999999999999999E-2</v>
      </c>
      <c r="B64" s="1">
        <v>7.9172900000000002E-5</v>
      </c>
      <c r="C64">
        <f t="shared" si="0"/>
        <v>18</v>
      </c>
      <c r="D64" s="1">
        <f t="shared" si="1"/>
        <v>79.172899999999998</v>
      </c>
    </row>
    <row r="65" spans="1:4" x14ac:dyDescent="0.25">
      <c r="A65" s="1">
        <v>1.83E-2</v>
      </c>
      <c r="B65" s="1">
        <v>7.7755499999999998E-5</v>
      </c>
      <c r="C65">
        <f t="shared" si="0"/>
        <v>18.3</v>
      </c>
      <c r="D65" s="1">
        <f t="shared" si="1"/>
        <v>77.755499999999998</v>
      </c>
    </row>
    <row r="66" spans="1:4" x14ac:dyDescent="0.25">
      <c r="A66" s="1">
        <v>1.8599999999999998E-2</v>
      </c>
      <c r="B66" s="1">
        <v>7.6402400000000006E-5</v>
      </c>
      <c r="C66">
        <f t="shared" si="0"/>
        <v>18.599999999999998</v>
      </c>
      <c r="D66" s="1">
        <f t="shared" si="1"/>
        <v>76.4024</v>
      </c>
    </row>
    <row r="67" spans="1:4" x14ac:dyDescent="0.25">
      <c r="A67" s="1">
        <v>1.89E-2</v>
      </c>
      <c r="B67" s="1">
        <v>7.5179700000000001E-5</v>
      </c>
      <c r="C67">
        <f t="shared" si="0"/>
        <v>18.899999999999999</v>
      </c>
      <c r="D67" s="1">
        <f t="shared" si="1"/>
        <v>75.179699999999997</v>
      </c>
    </row>
    <row r="68" spans="1:4" x14ac:dyDescent="0.25">
      <c r="A68" s="1">
        <v>1.9199999999999998E-2</v>
      </c>
      <c r="B68" s="1">
        <v>7.3957100000000004E-5</v>
      </c>
      <c r="C68">
        <f t="shared" si="0"/>
        <v>19.2</v>
      </c>
      <c r="D68" s="1">
        <f t="shared" si="1"/>
        <v>73.957099999999997</v>
      </c>
    </row>
    <row r="69" spans="1:4" x14ac:dyDescent="0.25">
      <c r="A69" s="1">
        <v>1.95E-2</v>
      </c>
      <c r="B69" s="1">
        <v>7.2734500000000006E-5</v>
      </c>
      <c r="C69">
        <f t="shared" ref="C69:C104" si="2">A69*1000</f>
        <v>19.5</v>
      </c>
      <c r="D69" s="1">
        <f t="shared" ref="D69:D104" si="3">B69*1000000</f>
        <v>72.734500000000011</v>
      </c>
    </row>
    <row r="70" spans="1:4" x14ac:dyDescent="0.25">
      <c r="A70" s="1">
        <v>1.9800000000000002E-2</v>
      </c>
      <c r="B70" s="1">
        <v>7.1511800000000002E-5</v>
      </c>
      <c r="C70">
        <f t="shared" si="2"/>
        <v>19.8</v>
      </c>
      <c r="D70" s="1">
        <f t="shared" si="3"/>
        <v>71.511800000000008</v>
      </c>
    </row>
    <row r="71" spans="1:4" x14ac:dyDescent="0.25">
      <c r="A71" s="1">
        <v>2.01E-2</v>
      </c>
      <c r="B71" s="1">
        <v>7.0458700000000004E-5</v>
      </c>
      <c r="C71">
        <f t="shared" si="2"/>
        <v>20.100000000000001</v>
      </c>
      <c r="D71" s="1">
        <f t="shared" si="3"/>
        <v>70.458700000000007</v>
      </c>
    </row>
    <row r="72" spans="1:4" x14ac:dyDescent="0.25">
      <c r="A72" s="1">
        <v>2.0400000000000001E-2</v>
      </c>
      <c r="B72" s="1">
        <v>6.9426199999999996E-5</v>
      </c>
      <c r="C72">
        <f t="shared" si="2"/>
        <v>20.400000000000002</v>
      </c>
      <c r="D72" s="1">
        <f t="shared" si="3"/>
        <v>69.426199999999994</v>
      </c>
    </row>
    <row r="73" spans="1:4" x14ac:dyDescent="0.25">
      <c r="A73" s="1">
        <v>2.07E-2</v>
      </c>
      <c r="B73" s="1">
        <v>6.8393700000000002E-5</v>
      </c>
      <c r="C73">
        <f t="shared" si="2"/>
        <v>20.7</v>
      </c>
      <c r="D73" s="1">
        <f t="shared" si="3"/>
        <v>68.393699999999995</v>
      </c>
    </row>
    <row r="74" spans="1:4" x14ac:dyDescent="0.25">
      <c r="A74" s="1">
        <v>2.1000000000000001E-2</v>
      </c>
      <c r="B74" s="1">
        <v>6.7361199999999995E-5</v>
      </c>
      <c r="C74">
        <f t="shared" si="2"/>
        <v>21</v>
      </c>
      <c r="D74" s="1">
        <f t="shared" si="3"/>
        <v>67.361199999999997</v>
      </c>
    </row>
    <row r="75" spans="1:4" x14ac:dyDescent="0.25">
      <c r="A75" s="1">
        <v>2.1299999999999999E-2</v>
      </c>
      <c r="B75" s="1">
        <v>6.6355599999999999E-5</v>
      </c>
      <c r="C75">
        <f t="shared" si="2"/>
        <v>21.3</v>
      </c>
      <c r="D75" s="1">
        <f t="shared" si="3"/>
        <v>66.355599999999995</v>
      </c>
    </row>
    <row r="76" spans="1:4" x14ac:dyDescent="0.25">
      <c r="A76" s="1">
        <v>2.1600000000000001E-2</v>
      </c>
      <c r="B76" s="1">
        <v>6.5509100000000006E-5</v>
      </c>
      <c r="C76">
        <f t="shared" si="2"/>
        <v>21.6</v>
      </c>
      <c r="D76" s="1">
        <f t="shared" si="3"/>
        <v>65.509100000000004</v>
      </c>
    </row>
    <row r="77" spans="1:4" x14ac:dyDescent="0.25">
      <c r="A77" s="1">
        <v>2.1899999999999999E-2</v>
      </c>
      <c r="B77" s="1">
        <v>6.46626E-5</v>
      </c>
      <c r="C77">
        <f t="shared" si="2"/>
        <v>21.9</v>
      </c>
      <c r="D77" s="1">
        <f t="shared" si="3"/>
        <v>64.662599999999998</v>
      </c>
    </row>
    <row r="78" spans="1:4" x14ac:dyDescent="0.25">
      <c r="A78" s="1">
        <v>2.2200000000000001E-2</v>
      </c>
      <c r="B78" s="1">
        <v>6.3816099999999994E-5</v>
      </c>
      <c r="C78">
        <f t="shared" si="2"/>
        <v>22.2</v>
      </c>
      <c r="D78" s="1">
        <f t="shared" si="3"/>
        <v>63.816099999999992</v>
      </c>
    </row>
    <row r="79" spans="1:4" x14ac:dyDescent="0.25">
      <c r="A79" s="1">
        <v>2.2499999999999999E-2</v>
      </c>
      <c r="B79" s="1">
        <v>6.2969600000000001E-5</v>
      </c>
      <c r="C79">
        <f t="shared" si="2"/>
        <v>22.5</v>
      </c>
      <c r="D79" s="1">
        <f t="shared" si="3"/>
        <v>62.9696</v>
      </c>
    </row>
    <row r="80" spans="1:4" x14ac:dyDescent="0.25">
      <c r="A80" s="1">
        <v>2.2800000000000001E-2</v>
      </c>
      <c r="B80" s="1">
        <v>6.2135899999999996E-5</v>
      </c>
      <c r="C80">
        <f t="shared" si="2"/>
        <v>22.8</v>
      </c>
      <c r="D80" s="1">
        <f t="shared" si="3"/>
        <v>62.135899999999992</v>
      </c>
    </row>
    <row r="81" spans="1:4" x14ac:dyDescent="0.25">
      <c r="A81" s="1">
        <v>2.3099999999999999E-2</v>
      </c>
      <c r="B81" s="1">
        <v>6.1473800000000001E-5</v>
      </c>
      <c r="C81">
        <f t="shared" si="2"/>
        <v>23.099999999999998</v>
      </c>
      <c r="D81" s="1">
        <f t="shared" si="3"/>
        <v>61.473800000000004</v>
      </c>
    </row>
    <row r="82" spans="1:4" x14ac:dyDescent="0.25">
      <c r="A82" s="1">
        <v>2.3400000000000001E-2</v>
      </c>
      <c r="B82" s="1">
        <v>6.0811699999999999E-5</v>
      </c>
      <c r="C82">
        <f t="shared" si="2"/>
        <v>23.400000000000002</v>
      </c>
      <c r="D82" s="1">
        <f t="shared" si="3"/>
        <v>60.811700000000002</v>
      </c>
    </row>
    <row r="83" spans="1:4" x14ac:dyDescent="0.25">
      <c r="A83" s="1">
        <v>2.3699999999999999E-2</v>
      </c>
      <c r="B83" s="1">
        <v>6.0149599999999998E-5</v>
      </c>
      <c r="C83">
        <f t="shared" si="2"/>
        <v>23.7</v>
      </c>
      <c r="D83" s="1">
        <f t="shared" si="3"/>
        <v>60.1496</v>
      </c>
    </row>
    <row r="84" spans="1:4" x14ac:dyDescent="0.25">
      <c r="A84" s="1">
        <v>2.4E-2</v>
      </c>
      <c r="B84" s="1">
        <v>5.9487500000000003E-5</v>
      </c>
      <c r="C84">
        <f t="shared" si="2"/>
        <v>24</v>
      </c>
      <c r="D84" s="1">
        <f t="shared" si="3"/>
        <v>59.487500000000004</v>
      </c>
    </row>
    <row r="85" spans="1:4" x14ac:dyDescent="0.25">
      <c r="A85" s="1">
        <v>2.4299999999999999E-2</v>
      </c>
      <c r="B85" s="1">
        <v>5.8825400000000001E-5</v>
      </c>
      <c r="C85">
        <f t="shared" si="2"/>
        <v>24.299999999999997</v>
      </c>
      <c r="D85" s="1">
        <f t="shared" si="3"/>
        <v>58.825400000000002</v>
      </c>
    </row>
    <row r="86" spans="1:4" x14ac:dyDescent="0.25">
      <c r="A86" s="1">
        <v>2.46E-2</v>
      </c>
      <c r="B86" s="1">
        <v>5.8280799999999999E-5</v>
      </c>
      <c r="C86">
        <f t="shared" si="2"/>
        <v>24.6</v>
      </c>
      <c r="D86" s="1">
        <f t="shared" si="3"/>
        <v>58.280799999999999</v>
      </c>
    </row>
    <row r="87" spans="1:4" x14ac:dyDescent="0.25">
      <c r="A87" s="1">
        <v>2.4899999999999999E-2</v>
      </c>
      <c r="B87" s="1">
        <v>5.7801499999999999E-5</v>
      </c>
      <c r="C87">
        <f t="shared" si="2"/>
        <v>24.9</v>
      </c>
      <c r="D87" s="1">
        <f t="shared" si="3"/>
        <v>57.801499999999997</v>
      </c>
    </row>
    <row r="88" spans="1:4" x14ac:dyDescent="0.25">
      <c r="A88" s="1">
        <v>2.52E-2</v>
      </c>
      <c r="B88" s="1">
        <v>5.7322299999999998E-5</v>
      </c>
      <c r="C88">
        <f t="shared" si="2"/>
        <v>25.2</v>
      </c>
      <c r="D88" s="1">
        <f t="shared" si="3"/>
        <v>57.322299999999998</v>
      </c>
    </row>
    <row r="89" spans="1:4" x14ac:dyDescent="0.25">
      <c r="A89" s="1">
        <v>2.5499999999999998E-2</v>
      </c>
      <c r="B89" s="1">
        <v>5.6842999999999998E-5</v>
      </c>
      <c r="C89">
        <f t="shared" si="2"/>
        <v>25.5</v>
      </c>
      <c r="D89" s="1">
        <f t="shared" si="3"/>
        <v>56.842999999999996</v>
      </c>
    </row>
    <row r="90" spans="1:4" x14ac:dyDescent="0.25">
      <c r="A90" s="1">
        <v>2.58E-2</v>
      </c>
      <c r="B90" s="1">
        <v>5.6363799999999997E-5</v>
      </c>
      <c r="C90">
        <f t="shared" si="2"/>
        <v>25.8</v>
      </c>
      <c r="D90" s="1">
        <f t="shared" si="3"/>
        <v>56.363799999999998</v>
      </c>
    </row>
    <row r="91" spans="1:4" x14ac:dyDescent="0.25">
      <c r="A91" s="1">
        <v>2.6100000000000002E-2</v>
      </c>
      <c r="B91" s="1">
        <v>5.5884499999999997E-5</v>
      </c>
      <c r="C91">
        <f t="shared" si="2"/>
        <v>26.1</v>
      </c>
      <c r="D91" s="1">
        <f t="shared" si="3"/>
        <v>55.884499999999996</v>
      </c>
    </row>
    <row r="92" spans="1:4" x14ac:dyDescent="0.25">
      <c r="A92" s="1">
        <v>2.64E-2</v>
      </c>
      <c r="B92" s="1">
        <v>5.5561099999999999E-5</v>
      </c>
      <c r="C92">
        <f t="shared" si="2"/>
        <v>26.4</v>
      </c>
      <c r="D92" s="1">
        <f t="shared" si="3"/>
        <v>55.561099999999996</v>
      </c>
    </row>
    <row r="93" spans="1:4" x14ac:dyDescent="0.25">
      <c r="A93" s="1">
        <v>2.6700000000000002E-2</v>
      </c>
      <c r="B93" s="1">
        <v>5.5267399999999999E-5</v>
      </c>
      <c r="C93">
        <f t="shared" si="2"/>
        <v>26.700000000000003</v>
      </c>
      <c r="D93" s="1">
        <f t="shared" si="3"/>
        <v>55.267400000000002</v>
      </c>
    </row>
    <row r="94" spans="1:4" x14ac:dyDescent="0.25">
      <c r="A94" s="1">
        <v>2.7E-2</v>
      </c>
      <c r="B94" s="1">
        <v>5.4973799999999999E-5</v>
      </c>
      <c r="C94">
        <f t="shared" si="2"/>
        <v>27</v>
      </c>
      <c r="D94" s="1">
        <f t="shared" si="3"/>
        <v>54.973799999999997</v>
      </c>
    </row>
    <row r="95" spans="1:4" x14ac:dyDescent="0.25">
      <c r="A95" s="1">
        <v>2.7300000000000001E-2</v>
      </c>
      <c r="B95" s="1">
        <v>5.4680099999999998E-5</v>
      </c>
      <c r="C95">
        <f t="shared" si="2"/>
        <v>27.3</v>
      </c>
      <c r="D95" s="1">
        <f t="shared" si="3"/>
        <v>54.680099999999996</v>
      </c>
    </row>
    <row r="96" spans="1:4" x14ac:dyDescent="0.25">
      <c r="A96" s="1">
        <v>2.76E-2</v>
      </c>
      <c r="B96" s="1">
        <v>5.4386399999999998E-5</v>
      </c>
      <c r="C96">
        <f t="shared" si="2"/>
        <v>27.599999999999998</v>
      </c>
      <c r="D96" s="1">
        <f t="shared" si="3"/>
        <v>54.386399999999995</v>
      </c>
    </row>
    <row r="97" spans="1:4" x14ac:dyDescent="0.25">
      <c r="A97" s="1">
        <v>2.7900000000000001E-2</v>
      </c>
      <c r="B97" s="1">
        <v>5.4092699999999998E-5</v>
      </c>
      <c r="C97">
        <f t="shared" si="2"/>
        <v>27.900000000000002</v>
      </c>
      <c r="D97" s="1">
        <f t="shared" si="3"/>
        <v>54.092700000000001</v>
      </c>
    </row>
    <row r="98" spans="1:4" x14ac:dyDescent="0.25">
      <c r="A98" s="1">
        <v>2.8199999999999999E-2</v>
      </c>
      <c r="B98" s="1">
        <v>5.3922899999999998E-5</v>
      </c>
      <c r="C98">
        <f t="shared" si="2"/>
        <v>28.2</v>
      </c>
      <c r="D98" s="1">
        <f t="shared" si="3"/>
        <v>53.922899999999998</v>
      </c>
    </row>
    <row r="99" spans="1:4" x14ac:dyDescent="0.25">
      <c r="A99" s="1">
        <v>2.8500000000000001E-2</v>
      </c>
      <c r="B99" s="1">
        <v>5.3824299999999999E-5</v>
      </c>
      <c r="C99">
        <f t="shared" si="2"/>
        <v>28.5</v>
      </c>
      <c r="D99" s="1">
        <f t="shared" si="3"/>
        <v>53.824300000000001</v>
      </c>
    </row>
    <row r="100" spans="1:4" x14ac:dyDescent="0.25">
      <c r="A100" s="1">
        <v>2.8799999999999999E-2</v>
      </c>
      <c r="B100" s="1">
        <v>5.37258E-5</v>
      </c>
      <c r="C100">
        <f t="shared" si="2"/>
        <v>28.8</v>
      </c>
      <c r="D100" s="1">
        <f t="shared" si="3"/>
        <v>53.7258</v>
      </c>
    </row>
    <row r="101" spans="1:4" x14ac:dyDescent="0.25">
      <c r="A101" s="1">
        <v>2.9100000000000001E-2</v>
      </c>
      <c r="B101" s="1">
        <v>5.36272E-5</v>
      </c>
      <c r="C101">
        <f t="shared" si="2"/>
        <v>29.1</v>
      </c>
      <c r="D101" s="1">
        <f t="shared" si="3"/>
        <v>53.627200000000002</v>
      </c>
    </row>
    <row r="102" spans="1:4" x14ac:dyDescent="0.25">
      <c r="A102" s="1">
        <v>2.9399999999999999E-2</v>
      </c>
      <c r="B102" s="1">
        <v>5.3528600000000001E-5</v>
      </c>
      <c r="C102">
        <f t="shared" si="2"/>
        <v>29.4</v>
      </c>
      <c r="D102" s="1">
        <f t="shared" si="3"/>
        <v>53.528600000000004</v>
      </c>
    </row>
    <row r="103" spans="1:4" x14ac:dyDescent="0.25">
      <c r="A103" s="1">
        <v>2.9700000000000001E-2</v>
      </c>
      <c r="B103" s="1">
        <v>5.3430000000000002E-5</v>
      </c>
      <c r="C103">
        <f t="shared" si="2"/>
        <v>29.7</v>
      </c>
      <c r="D103" s="1">
        <f t="shared" si="3"/>
        <v>53.43</v>
      </c>
    </row>
    <row r="104" spans="1:4" x14ac:dyDescent="0.25">
      <c r="A104" s="1">
        <v>0.03</v>
      </c>
      <c r="B104" s="1">
        <v>5.3331400000000002E-5</v>
      </c>
      <c r="C104">
        <f t="shared" si="2"/>
        <v>30</v>
      </c>
      <c r="D104" s="1">
        <f t="shared" si="3"/>
        <v>53.331400000000002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N232"/>
  <sheetViews>
    <sheetView workbookViewId="0">
      <selection activeCell="T10" sqref="T10"/>
    </sheetView>
  </sheetViews>
  <sheetFormatPr defaultRowHeight="15" x14ac:dyDescent="0.25"/>
  <cols>
    <col min="3" max="3" width="13.28515625" bestFit="1" customWidth="1"/>
    <col min="5" max="5" width="12.7109375" bestFit="1" customWidth="1"/>
    <col min="6" max="6" width="12.7109375" customWidth="1"/>
    <col min="7" max="7" width="12" bestFit="1" customWidth="1"/>
    <col min="14" max="14" width="12" bestFit="1" customWidth="1"/>
    <col min="57" max="57" width="12" bestFit="1" customWidth="1"/>
  </cols>
  <sheetData>
    <row r="1" spans="1:14" x14ac:dyDescent="0.25">
      <c r="A1" t="s">
        <v>5</v>
      </c>
      <c r="H1" t="s">
        <v>6</v>
      </c>
    </row>
    <row r="2" spans="1:14" x14ac:dyDescent="0.25">
      <c r="A2" t="s">
        <v>3</v>
      </c>
      <c r="B2" t="s">
        <v>4</v>
      </c>
      <c r="C2" t="s">
        <v>4</v>
      </c>
      <c r="H2" t="s">
        <v>3</v>
      </c>
      <c r="I2" t="s">
        <v>4</v>
      </c>
      <c r="J2" t="s">
        <v>4</v>
      </c>
    </row>
    <row r="3" spans="1:14" x14ac:dyDescent="0.25">
      <c r="A3">
        <v>0</v>
      </c>
      <c r="B3">
        <v>-53.643900000000002</v>
      </c>
      <c r="C3">
        <v>28.818200000000001</v>
      </c>
      <c r="D3">
        <f>(A3)-(0.068*1000)</f>
        <v>-68</v>
      </c>
      <c r="E3">
        <f>D3</f>
        <v>-68</v>
      </c>
      <c r="F3">
        <v>-53.643900000000002</v>
      </c>
      <c r="G3">
        <v>28.818200000000001</v>
      </c>
      <c r="H3">
        <v>0</v>
      </c>
      <c r="I3">
        <v>87.227999999999994</v>
      </c>
      <c r="J3">
        <v>24.487100000000002</v>
      </c>
      <c r="K3">
        <f>(H3)-0.036*1000</f>
        <v>-36</v>
      </c>
      <c r="L3">
        <f>K3</f>
        <v>-36</v>
      </c>
      <c r="M3">
        <f>I3</f>
        <v>87.227999999999994</v>
      </c>
      <c r="N3">
        <f>J3</f>
        <v>24.487100000000002</v>
      </c>
    </row>
    <row r="4" spans="1:14" x14ac:dyDescent="0.25">
      <c r="A4">
        <v>0.55366800000000005</v>
      </c>
      <c r="B4">
        <v>-62.488500000000002</v>
      </c>
      <c r="C4">
        <v>45.703200000000002</v>
      </c>
      <c r="D4">
        <f t="shared" ref="D4:D67" si="0">(A4)-(0.068*1000)</f>
        <v>-67.446331999999998</v>
      </c>
      <c r="E4">
        <f ca="1">OFFSET(D3,(ROW(D3)-2)*5,0)</f>
        <v>-65.261399999999995</v>
      </c>
      <c r="F4">
        <f ca="1">OFFSET(B3,(ROW(B3)-2)*5,0)</f>
        <v>-81.917299999999997</v>
      </c>
      <c r="G4">
        <f ca="1">OFFSET(C3,(ROW(C3)-2)*5,0)</f>
        <v>41.714500000000001</v>
      </c>
      <c r="H4">
        <v>0.40354299999999999</v>
      </c>
      <c r="I4">
        <v>84.307400000000001</v>
      </c>
      <c r="J4">
        <v>21.636700000000001</v>
      </c>
      <c r="K4">
        <f t="shared" ref="K4:K67" si="1">(H4)-0.036*1000</f>
        <v>-35.596457000000001</v>
      </c>
      <c r="L4">
        <f ca="1">OFFSET(K3,(ROW(K3)-2)*2,0)</f>
        <v>-34.818269999999998</v>
      </c>
      <c r="M4">
        <f ca="1">OFFSET(I3,(ROW(I3)-2)*2,0)</f>
        <v>78.723299999999995</v>
      </c>
      <c r="N4">
        <f ca="1">OFFSET(J3,(ROW(J3)-2)*2,0)</f>
        <v>31.1462</v>
      </c>
    </row>
    <row r="5" spans="1:14" x14ac:dyDescent="0.25">
      <c r="A5">
        <v>0.67285399999999995</v>
      </c>
      <c r="B5">
        <v>-63.775199999999998</v>
      </c>
      <c r="C5">
        <v>45.803400000000003</v>
      </c>
      <c r="D5">
        <f t="shared" si="0"/>
        <v>-67.327145999999999</v>
      </c>
      <c r="E5">
        <f t="shared" ref="E5:E41" ca="1" si="2">OFFSET(D4,(ROW(D4)-2)*5,0)</f>
        <v>-60.985619999999997</v>
      </c>
      <c r="F5">
        <f t="shared" ref="F5" ca="1" si="3">OFFSET(B4,(ROW(B4)-2)*5,0)</f>
        <v>-74.669799999999995</v>
      </c>
      <c r="G5">
        <f ca="1">OFFSET(C4,(ROW(C4)-2)*5,0)</f>
        <v>36.011099999999999</v>
      </c>
      <c r="H5">
        <v>1.1817299999999999</v>
      </c>
      <c r="I5">
        <v>78.723299999999995</v>
      </c>
      <c r="J5">
        <v>31.1462</v>
      </c>
      <c r="K5">
        <f t="shared" si="1"/>
        <v>-34.818269999999998</v>
      </c>
      <c r="L5">
        <f t="shared" ref="L5:L34" ca="1" si="4">OFFSET(K4,(ROW(K4)-2)*2,0)</f>
        <v>-32.606189999999998</v>
      </c>
      <c r="M5">
        <f t="shared" ref="M5:M18" ca="1" si="5">OFFSET(I4,(ROW(I4)-2)*2,0)</f>
        <v>61.146500000000003</v>
      </c>
      <c r="N5">
        <f t="shared" ref="N5:N18" ca="1" si="6">OFFSET(J4,(ROW(J4)-2)*2,0)</f>
        <v>21.957100000000001</v>
      </c>
    </row>
    <row r="6" spans="1:14" x14ac:dyDescent="0.25">
      <c r="A6">
        <v>0.78573000000000004</v>
      </c>
      <c r="B6">
        <v>-65.031000000000006</v>
      </c>
      <c r="C6">
        <v>45.915100000000002</v>
      </c>
      <c r="D6">
        <f t="shared" si="0"/>
        <v>-67.214269999999999</v>
      </c>
      <c r="E6">
        <f t="shared" ca="1" si="2"/>
        <v>-58.679940000000002</v>
      </c>
      <c r="F6">
        <f t="shared" ref="F6:F27" ca="1" si="7">OFFSET(B5,(ROW(B5)-2)*5,0)</f>
        <v>-63.971200000000003</v>
      </c>
      <c r="G6">
        <f t="shared" ref="G6:G26" ca="1" si="8">OFFSET(C5,(ROW(C5)-2)*5,0)</f>
        <v>34.394799999999996</v>
      </c>
      <c r="H6">
        <v>1.89723</v>
      </c>
      <c r="I6">
        <v>72.900499999999994</v>
      </c>
      <c r="J6">
        <v>21.849499999999999</v>
      </c>
      <c r="K6">
        <f t="shared" si="1"/>
        <v>-34.10277</v>
      </c>
      <c r="L6">
        <f t="shared" ca="1" si="4"/>
        <v>-30.275359999999999</v>
      </c>
      <c r="M6">
        <f t="shared" ca="1" si="5"/>
        <v>46.861899999999999</v>
      </c>
      <c r="N6">
        <f t="shared" ca="1" si="6"/>
        <v>30.8248</v>
      </c>
    </row>
    <row r="7" spans="1:14" x14ac:dyDescent="0.25">
      <c r="A7">
        <v>1.73536</v>
      </c>
      <c r="B7">
        <v>-72.281700000000001</v>
      </c>
      <c r="C7">
        <v>23.839099999999998</v>
      </c>
      <c r="D7">
        <f t="shared" si="0"/>
        <v>-66.26464</v>
      </c>
      <c r="E7">
        <f t="shared" ca="1" si="2"/>
        <v>-54.714700000000001</v>
      </c>
      <c r="F7">
        <f t="shared" ca="1" si="7"/>
        <v>-46.191099999999999</v>
      </c>
      <c r="G7">
        <f t="shared" ca="1" si="8"/>
        <v>31.593299999999999</v>
      </c>
      <c r="H7">
        <v>2.6941099999999998</v>
      </c>
      <c r="I7">
        <v>66.451400000000007</v>
      </c>
      <c r="J7">
        <v>30.508199999999999</v>
      </c>
      <c r="K7">
        <f t="shared" si="1"/>
        <v>-33.305889999999998</v>
      </c>
      <c r="L7">
        <f t="shared" ca="1" si="4"/>
        <v>-28.105789999999999</v>
      </c>
      <c r="M7">
        <f t="shared" ca="1" si="5"/>
        <v>35.993600000000001</v>
      </c>
      <c r="N7">
        <f t="shared" ca="1" si="6"/>
        <v>22.479600000000001</v>
      </c>
    </row>
    <row r="8" spans="1:14" x14ac:dyDescent="0.25">
      <c r="A8">
        <v>2.7385999999999999</v>
      </c>
      <c r="B8">
        <v>-81.917299999999997</v>
      </c>
      <c r="C8">
        <v>41.714500000000001</v>
      </c>
      <c r="D8">
        <f t="shared" si="0"/>
        <v>-65.261399999999995</v>
      </c>
      <c r="E8">
        <f t="shared" ca="1" si="2"/>
        <v>-52.061</v>
      </c>
      <c r="F8">
        <f t="shared" ca="1" si="7"/>
        <v>-33.662599999999998</v>
      </c>
      <c r="G8">
        <f t="shared" ca="1" si="8"/>
        <v>29.812200000000001</v>
      </c>
      <c r="H8">
        <v>3.3938100000000002</v>
      </c>
      <c r="I8">
        <v>61.146500000000003</v>
      </c>
      <c r="J8">
        <v>21.957100000000001</v>
      </c>
      <c r="K8">
        <f t="shared" si="1"/>
        <v>-32.606189999999998</v>
      </c>
      <c r="L8">
        <f t="shared" ca="1" si="4"/>
        <v>-25.714600000000001</v>
      </c>
      <c r="M8">
        <f t="shared" ca="1" si="5"/>
        <v>19.455300000000001</v>
      </c>
      <c r="N8">
        <f t="shared" ca="1" si="6"/>
        <v>31.672599999999999</v>
      </c>
    </row>
    <row r="9" spans="1:14" x14ac:dyDescent="0.25">
      <c r="A9">
        <v>2.79895</v>
      </c>
      <c r="B9">
        <v>-82.337100000000007</v>
      </c>
      <c r="C9">
        <v>41.774700000000003</v>
      </c>
      <c r="D9">
        <f t="shared" si="0"/>
        <v>-65.201049999999995</v>
      </c>
      <c r="E9">
        <f t="shared" ca="1" si="2"/>
        <v>-48.410200000000003</v>
      </c>
      <c r="F9">
        <f t="shared" ca="1" si="7"/>
        <v>-16.9194</v>
      </c>
      <c r="G9">
        <f t="shared" ca="1" si="8"/>
        <v>28.6067</v>
      </c>
      <c r="H9">
        <v>4.2084799999999998</v>
      </c>
      <c r="I9">
        <v>54.9878</v>
      </c>
      <c r="J9">
        <v>31.5746</v>
      </c>
      <c r="K9">
        <f t="shared" si="1"/>
        <v>-31.791519999999998</v>
      </c>
      <c r="L9">
        <f t="shared" ca="1" si="4"/>
        <v>-23.589500000000001</v>
      </c>
      <c r="M9">
        <f t="shared" ca="1" si="5"/>
        <v>5.4279700000000002</v>
      </c>
      <c r="N9">
        <f t="shared" ca="1" si="6"/>
        <v>22.444700000000001</v>
      </c>
    </row>
    <row r="10" spans="1:14" x14ac:dyDescent="0.25">
      <c r="A10">
        <v>2.8561200000000002</v>
      </c>
      <c r="B10">
        <v>-82.747699999999995</v>
      </c>
      <c r="C10">
        <v>41.839500000000001</v>
      </c>
      <c r="D10">
        <f t="shared" si="0"/>
        <v>-65.143879999999996</v>
      </c>
      <c r="E10">
        <f t="shared" ca="1" si="2"/>
        <v>-45.405299999999997</v>
      </c>
      <c r="F10">
        <f t="shared" ca="1" si="7"/>
        <v>-28.971</v>
      </c>
      <c r="G10">
        <f t="shared" ca="1" si="8"/>
        <v>29.797999999999998</v>
      </c>
      <c r="H10">
        <v>4.8921400000000004</v>
      </c>
      <c r="I10">
        <v>51.3245</v>
      </c>
      <c r="J10">
        <v>22.217300000000002</v>
      </c>
      <c r="K10">
        <f t="shared" si="1"/>
        <v>-31.107859999999999</v>
      </c>
      <c r="L10">
        <f t="shared" ca="1" si="4"/>
        <v>-21.136499999999998</v>
      </c>
      <c r="M10">
        <f t="shared" ca="1" si="5"/>
        <v>7.0245699999999998</v>
      </c>
      <c r="N10">
        <f t="shared" ca="1" si="6"/>
        <v>30.815000000000001</v>
      </c>
    </row>
    <row r="11" spans="1:14" x14ac:dyDescent="0.25">
      <c r="A11">
        <v>3.86422</v>
      </c>
      <c r="B11">
        <v>-85.296400000000006</v>
      </c>
      <c r="C11">
        <v>22.1965</v>
      </c>
      <c r="D11">
        <f t="shared" si="0"/>
        <v>-64.135779999999997</v>
      </c>
      <c r="E11">
        <f t="shared" ca="1" si="2"/>
        <v>-42.062799999999996</v>
      </c>
      <c r="F11">
        <f t="shared" ca="1" si="7"/>
        <v>-55.091900000000003</v>
      </c>
      <c r="G11">
        <f t="shared" ca="1" si="8"/>
        <v>30.129000000000001</v>
      </c>
      <c r="H11">
        <v>5.72464</v>
      </c>
      <c r="I11">
        <v>46.861899999999999</v>
      </c>
      <c r="J11">
        <v>30.8248</v>
      </c>
      <c r="K11">
        <f t="shared" si="1"/>
        <v>-30.275359999999999</v>
      </c>
      <c r="L11">
        <f t="shared" ca="1" si="4"/>
        <v>-19.052099999999999</v>
      </c>
      <c r="M11">
        <f t="shared" ca="1" si="5"/>
        <v>26.066500000000001</v>
      </c>
      <c r="N11">
        <f t="shared" ca="1" si="6"/>
        <v>23.023</v>
      </c>
    </row>
    <row r="12" spans="1:14" x14ac:dyDescent="0.25">
      <c r="A12">
        <v>4.9318400000000002</v>
      </c>
      <c r="B12">
        <v>-89.678100000000001</v>
      </c>
      <c r="C12">
        <v>44.0505</v>
      </c>
      <c r="D12">
        <f t="shared" si="0"/>
        <v>-63.068159999999999</v>
      </c>
      <c r="E12">
        <f t="shared" ca="1" si="2"/>
        <v>-38.710700000000003</v>
      </c>
      <c r="F12">
        <f t="shared" ca="1" si="7"/>
        <v>-59.490499999999997</v>
      </c>
      <c r="G12">
        <f t="shared" ca="1" si="8"/>
        <v>29.6524</v>
      </c>
      <c r="H12">
        <v>6.3922100000000004</v>
      </c>
      <c r="I12">
        <v>43.813000000000002</v>
      </c>
      <c r="J12">
        <v>22.2165</v>
      </c>
      <c r="K12">
        <f t="shared" si="1"/>
        <v>-29.607790000000001</v>
      </c>
      <c r="L12">
        <f t="shared" ca="1" si="4"/>
        <v>-16.540800000000001</v>
      </c>
      <c r="M12">
        <f t="shared" ca="1" si="5"/>
        <v>49.304600000000001</v>
      </c>
      <c r="N12">
        <f t="shared" ca="1" si="6"/>
        <v>31.385400000000001</v>
      </c>
    </row>
    <row r="13" spans="1:14" x14ac:dyDescent="0.25">
      <c r="A13">
        <v>5.9975800000000001</v>
      </c>
      <c r="B13">
        <v>-82.442700000000002</v>
      </c>
      <c r="C13">
        <v>20.4451</v>
      </c>
      <c r="D13">
        <f t="shared" si="0"/>
        <v>-62.002420000000001</v>
      </c>
      <c r="E13">
        <f t="shared" ca="1" si="2"/>
        <v>-35.6721</v>
      </c>
      <c r="F13">
        <f t="shared" ca="1" si="7"/>
        <v>-63.5944</v>
      </c>
      <c r="G13">
        <f t="shared" ca="1" si="8"/>
        <v>29.029499999999999</v>
      </c>
      <c r="H13">
        <v>7.2429600000000001</v>
      </c>
      <c r="I13">
        <v>39.9161</v>
      </c>
      <c r="J13">
        <v>31.785599999999999</v>
      </c>
      <c r="K13">
        <f t="shared" si="1"/>
        <v>-28.75704</v>
      </c>
      <c r="L13">
        <f t="shared" ca="1" si="4"/>
        <v>-14.5002</v>
      </c>
      <c r="M13">
        <f t="shared" ca="1" si="5"/>
        <v>74.585499999999996</v>
      </c>
      <c r="N13">
        <f t="shared" ca="1" si="6"/>
        <v>22.982600000000001</v>
      </c>
    </row>
    <row r="14" spans="1:14" x14ac:dyDescent="0.25">
      <c r="A14">
        <v>7.0143800000000001</v>
      </c>
      <c r="B14">
        <v>-74.669799999999995</v>
      </c>
      <c r="C14">
        <v>36.011099999999999</v>
      </c>
      <c r="D14">
        <f t="shared" si="0"/>
        <v>-60.985619999999997</v>
      </c>
      <c r="E14">
        <f t="shared" ca="1" si="2"/>
        <v>-31.973500000000001</v>
      </c>
      <c r="F14">
        <f t="shared" ca="1" si="7"/>
        <v>-25.8916</v>
      </c>
      <c r="G14">
        <f t="shared" ca="1" si="8"/>
        <v>33.755600000000001</v>
      </c>
      <c r="H14">
        <v>7.8942100000000002</v>
      </c>
      <c r="I14">
        <v>35.993600000000001</v>
      </c>
      <c r="J14">
        <v>22.479600000000001</v>
      </c>
      <c r="K14">
        <f t="shared" si="1"/>
        <v>-28.105789999999999</v>
      </c>
      <c r="L14">
        <f t="shared" ca="1" si="4"/>
        <v>-11.926600000000001</v>
      </c>
      <c r="M14">
        <f t="shared" ca="1" si="5"/>
        <v>118.624</v>
      </c>
      <c r="N14">
        <f t="shared" ca="1" si="6"/>
        <v>30.652699999999999</v>
      </c>
    </row>
    <row r="15" spans="1:14" x14ac:dyDescent="0.25">
      <c r="A15">
        <v>7.0668699999999998</v>
      </c>
      <c r="B15">
        <v>-74.423500000000004</v>
      </c>
      <c r="C15">
        <v>35.959000000000003</v>
      </c>
      <c r="D15">
        <f t="shared" si="0"/>
        <v>-60.933129999999998</v>
      </c>
      <c r="E15">
        <f t="shared" ca="1" si="2"/>
        <v>-29.240299999999998</v>
      </c>
      <c r="F15">
        <f t="shared" ca="1" si="7"/>
        <v>-5.5101199999999997</v>
      </c>
      <c r="G15">
        <f t="shared" ca="1" si="8"/>
        <v>36.0974</v>
      </c>
      <c r="H15">
        <v>8.7633299999999998</v>
      </c>
      <c r="I15">
        <v>30.749400000000001</v>
      </c>
      <c r="J15">
        <v>30.9087</v>
      </c>
      <c r="K15">
        <f t="shared" si="1"/>
        <v>-27.23667</v>
      </c>
      <c r="L15">
        <f t="shared" ca="1" si="4"/>
        <v>-9.9243999999999986</v>
      </c>
      <c r="M15">
        <f t="shared" ca="1" si="5"/>
        <v>151.99100000000001</v>
      </c>
      <c r="N15">
        <f t="shared" ca="1" si="6"/>
        <v>23.979099999999999</v>
      </c>
    </row>
    <row r="16" spans="1:14" x14ac:dyDescent="0.25">
      <c r="A16">
        <v>7.12216</v>
      </c>
      <c r="B16">
        <v>-74.164299999999997</v>
      </c>
      <c r="C16">
        <v>35.917299999999997</v>
      </c>
      <c r="D16">
        <f t="shared" si="0"/>
        <v>-60.877839999999999</v>
      </c>
      <c r="E16">
        <f t="shared" ca="1" si="2"/>
        <v>-25.197200000000002</v>
      </c>
      <c r="F16">
        <f t="shared" ca="1" si="7"/>
        <v>0.65238099999999999</v>
      </c>
      <c r="G16">
        <f t="shared" ca="1" si="8"/>
        <v>38.860100000000003</v>
      </c>
      <c r="H16">
        <v>9.3991299999999995</v>
      </c>
      <c r="I16">
        <v>26.036899999999999</v>
      </c>
      <c r="J16">
        <v>22.337</v>
      </c>
      <c r="K16">
        <f t="shared" si="1"/>
        <v>-26.60087</v>
      </c>
      <c r="L16">
        <f t="shared" ca="1" si="4"/>
        <v>-7.2942999999999998</v>
      </c>
      <c r="M16">
        <f t="shared" ca="1" si="5"/>
        <v>183.53399999999999</v>
      </c>
      <c r="N16">
        <f t="shared" ca="1" si="6"/>
        <v>31.944199999999999</v>
      </c>
    </row>
    <row r="17" spans="1:14" x14ac:dyDescent="0.25">
      <c r="A17">
        <v>8.1361600000000003</v>
      </c>
      <c r="B17">
        <v>-68.308499999999995</v>
      </c>
      <c r="C17">
        <v>19.2834</v>
      </c>
      <c r="D17">
        <f t="shared" si="0"/>
        <v>-59.863839999999996</v>
      </c>
      <c r="E17">
        <f t="shared" ca="1" si="2"/>
        <v>-22.762300000000003</v>
      </c>
      <c r="F17">
        <f t="shared" ca="1" si="7"/>
        <v>-3.79596</v>
      </c>
      <c r="G17">
        <f t="shared" ca="1" si="8"/>
        <v>37.461199999999998</v>
      </c>
      <c r="H17">
        <v>10.285399999999999</v>
      </c>
      <c r="I17">
        <v>19.455300000000001</v>
      </c>
      <c r="J17">
        <v>31.672599999999999</v>
      </c>
      <c r="K17">
        <f t="shared" si="1"/>
        <v>-25.714600000000001</v>
      </c>
      <c r="L17">
        <f t="shared" ca="1" si="4"/>
        <v>-5.3326999999999991</v>
      </c>
      <c r="M17">
        <f t="shared" ca="1" si="5"/>
        <v>214.458</v>
      </c>
      <c r="N17">
        <f t="shared" ca="1" si="6"/>
        <v>24.982500000000002</v>
      </c>
    </row>
    <row r="18" spans="1:14" x14ac:dyDescent="0.25">
      <c r="A18">
        <v>9.1002799999999997</v>
      </c>
      <c r="B18">
        <v>-63.774299999999997</v>
      </c>
      <c r="C18">
        <v>34.597000000000001</v>
      </c>
      <c r="D18">
        <f t="shared" si="0"/>
        <v>-58.899720000000002</v>
      </c>
      <c r="E18">
        <f t="shared" ca="1" si="2"/>
        <v>-18.420000000000002</v>
      </c>
      <c r="F18">
        <f t="shared" ca="1" si="7"/>
        <v>5.0216099999999999</v>
      </c>
      <c r="G18">
        <f t="shared" ca="1" si="8"/>
        <v>38.975000000000001</v>
      </c>
      <c r="H18">
        <v>10.9047</v>
      </c>
      <c r="I18">
        <v>14.7509</v>
      </c>
      <c r="J18">
        <v>22.586500000000001</v>
      </c>
      <c r="K18">
        <f t="shared" si="1"/>
        <v>-25.095300000000002</v>
      </c>
      <c r="L18">
        <f t="shared" ca="1" si="4"/>
        <v>-2.6411000000000016</v>
      </c>
      <c r="M18">
        <f t="shared" ca="1" si="5"/>
        <v>256.33199999999999</v>
      </c>
      <c r="N18">
        <f t="shared" ca="1" si="6"/>
        <v>33.310499999999998</v>
      </c>
    </row>
    <row r="19" spans="1:14" x14ac:dyDescent="0.25">
      <c r="A19">
        <v>9.2073499999999999</v>
      </c>
      <c r="B19">
        <v>-63.872300000000003</v>
      </c>
      <c r="C19">
        <v>34.470599999999997</v>
      </c>
      <c r="D19">
        <f t="shared" si="0"/>
        <v>-58.792650000000002</v>
      </c>
      <c r="E19">
        <f t="shared" ca="1" si="2"/>
        <v>-16.092599999999997</v>
      </c>
      <c r="F19">
        <f t="shared" ca="1" si="7"/>
        <v>36.087699999999998</v>
      </c>
      <c r="G19">
        <f t="shared" ca="1" si="8"/>
        <v>40.277200000000001</v>
      </c>
      <c r="H19">
        <v>11.8089</v>
      </c>
      <c r="I19">
        <v>7.8678699999999999</v>
      </c>
      <c r="J19">
        <v>30.804500000000001</v>
      </c>
      <c r="K19">
        <f t="shared" si="1"/>
        <v>-24.191099999999999</v>
      </c>
      <c r="L19">
        <f ca="1">OFFSET(K18,(ROW(K18)-2)*2,0)</f>
        <v>-0.71809999999999974</v>
      </c>
      <c r="M19">
        <f ca="1">OFFSET(I18,(ROW(I18)-2)*2,0)</f>
        <v>271.83499999999998</v>
      </c>
      <c r="N19">
        <f ca="1">OFFSET(J18,(ROW(J18)-2)*2,0)</f>
        <v>27.410799999999998</v>
      </c>
    </row>
    <row r="20" spans="1:14" x14ac:dyDescent="0.25">
      <c r="A20">
        <v>9.3200599999999998</v>
      </c>
      <c r="B20">
        <v>-63.971200000000003</v>
      </c>
      <c r="C20">
        <v>34.394799999999996</v>
      </c>
      <c r="D20">
        <f t="shared" si="0"/>
        <v>-58.679940000000002</v>
      </c>
      <c r="E20">
        <f t="shared" ca="1" si="2"/>
        <v>-11.867699999999999</v>
      </c>
      <c r="F20">
        <f t="shared" ca="1" si="7"/>
        <v>125.967</v>
      </c>
      <c r="G20">
        <f t="shared" ca="1" si="8"/>
        <v>37.652799999999999</v>
      </c>
      <c r="H20">
        <v>12.410500000000001</v>
      </c>
      <c r="I20">
        <v>5.4279700000000002</v>
      </c>
      <c r="J20">
        <v>22.444700000000001</v>
      </c>
      <c r="K20">
        <f t="shared" si="1"/>
        <v>-23.589500000000001</v>
      </c>
      <c r="L20">
        <f t="shared" ca="1" si="4"/>
        <v>2.0311000000000021</v>
      </c>
      <c r="M20">
        <f t="shared" ref="M20:M34" ca="1" si="9">OFFSET(I19,(ROW(I19)-2)*2,0)</f>
        <v>258.15300000000002</v>
      </c>
      <c r="N20">
        <f t="shared" ref="N20:N34" ca="1" si="10">OFFSET(J19,(ROW(J19)-2)*2,0)</f>
        <v>34.841000000000001</v>
      </c>
    </row>
    <row r="21" spans="1:14" x14ac:dyDescent="0.25">
      <c r="A21">
        <v>10.278600000000001</v>
      </c>
      <c r="B21">
        <v>-62.597299999999997</v>
      </c>
      <c r="C21">
        <v>19.2212</v>
      </c>
      <c r="D21">
        <f t="shared" si="0"/>
        <v>-57.721400000000003</v>
      </c>
      <c r="E21">
        <f t="shared" ca="1" si="2"/>
        <v>-9.2137000000000029</v>
      </c>
      <c r="F21">
        <f t="shared" ca="1" si="7"/>
        <v>174.82</v>
      </c>
      <c r="G21">
        <f t="shared" ca="1" si="8"/>
        <v>32.982799999999997</v>
      </c>
      <c r="H21">
        <v>13.335000000000001</v>
      </c>
      <c r="I21">
        <v>1.66988</v>
      </c>
      <c r="J21">
        <v>31.624400000000001</v>
      </c>
      <c r="K21">
        <f t="shared" si="1"/>
        <v>-22.664999999999999</v>
      </c>
      <c r="L21">
        <f t="shared" ca="1" si="4"/>
        <v>3.9162000000000035</v>
      </c>
      <c r="M21">
        <f t="shared" ca="1" si="9"/>
        <v>223.14099999999999</v>
      </c>
      <c r="N21">
        <f t="shared" ca="1" si="10"/>
        <v>28.1478</v>
      </c>
    </row>
    <row r="22" spans="1:14" x14ac:dyDescent="0.25">
      <c r="A22">
        <v>11.190200000000001</v>
      </c>
      <c r="B22">
        <v>-59.892899999999997</v>
      </c>
      <c r="C22">
        <v>32.076300000000003</v>
      </c>
      <c r="D22">
        <f t="shared" si="0"/>
        <v>-56.809799999999996</v>
      </c>
      <c r="E22">
        <f t="shared" ca="1" si="2"/>
        <v>-5.2689999999999984</v>
      </c>
      <c r="F22">
        <f t="shared" ca="1" si="7"/>
        <v>237.4</v>
      </c>
      <c r="G22">
        <f t="shared" ca="1" si="8"/>
        <v>30.863199999999999</v>
      </c>
      <c r="H22">
        <v>13.920500000000001</v>
      </c>
      <c r="I22">
        <v>3.7193200000000002</v>
      </c>
      <c r="J22">
        <v>22.806799999999999</v>
      </c>
      <c r="K22">
        <f t="shared" si="1"/>
        <v>-22.079499999999999</v>
      </c>
      <c r="L22">
        <f t="shared" ca="1" si="4"/>
        <v>6.7237000000000009</v>
      </c>
      <c r="M22">
        <f t="shared" ca="1" si="9"/>
        <v>182.63200000000001</v>
      </c>
      <c r="N22">
        <f t="shared" ca="1" si="10"/>
        <v>34.5473</v>
      </c>
    </row>
    <row r="23" spans="1:14" x14ac:dyDescent="0.25">
      <c r="A23">
        <v>11.3514</v>
      </c>
      <c r="B23">
        <v>-59.600499999999997</v>
      </c>
      <c r="C23">
        <v>31.884899999999998</v>
      </c>
      <c r="D23">
        <f t="shared" si="0"/>
        <v>-56.648600000000002</v>
      </c>
      <c r="E23">
        <f t="shared" ca="1" si="2"/>
        <v>-2.2892999999999972</v>
      </c>
      <c r="F23">
        <f t="shared" ca="1" si="7"/>
        <v>267.12900000000002</v>
      </c>
      <c r="G23">
        <f t="shared" ca="1" si="8"/>
        <v>33.787399999999998</v>
      </c>
      <c r="H23">
        <v>14.8635</v>
      </c>
      <c r="I23">
        <v>7.0245699999999998</v>
      </c>
      <c r="J23">
        <v>30.815000000000001</v>
      </c>
      <c r="K23">
        <f t="shared" si="1"/>
        <v>-21.136499999999998</v>
      </c>
      <c r="L23">
        <f t="shared" ca="1" si="4"/>
        <v>8.5701999999999998</v>
      </c>
      <c r="M23">
        <f t="shared" ca="1" si="9"/>
        <v>164.75299999999999</v>
      </c>
      <c r="N23">
        <f t="shared" ca="1" si="10"/>
        <v>28.656500000000001</v>
      </c>
    </row>
    <row r="24" spans="1:14" x14ac:dyDescent="0.25">
      <c r="A24">
        <v>11.5214</v>
      </c>
      <c r="B24">
        <v>-59.261200000000002</v>
      </c>
      <c r="C24">
        <v>31.901800000000001</v>
      </c>
      <c r="D24">
        <f t="shared" si="0"/>
        <v>-56.4786</v>
      </c>
      <c r="E24">
        <f t="shared" ca="1" si="2"/>
        <v>1.3804999999999978</v>
      </c>
      <c r="F24">
        <f t="shared" ca="1" si="7"/>
        <v>262.96899999999999</v>
      </c>
      <c r="G24">
        <f t="shared" ca="1" si="8"/>
        <v>35.777799999999999</v>
      </c>
      <c r="H24">
        <v>15.4339</v>
      </c>
      <c r="I24">
        <v>12.085900000000001</v>
      </c>
      <c r="J24">
        <v>22.6313</v>
      </c>
      <c r="K24">
        <f t="shared" si="1"/>
        <v>-20.566099999999999</v>
      </c>
      <c r="L24">
        <f t="shared" ca="1" si="4"/>
        <v>11.4358</v>
      </c>
      <c r="M24">
        <f t="shared" ca="1" si="9"/>
        <v>142.28299999999999</v>
      </c>
      <c r="N24">
        <f t="shared" ca="1" si="10"/>
        <v>33.045900000000003</v>
      </c>
    </row>
    <row r="25" spans="1:14" x14ac:dyDescent="0.25">
      <c r="A25">
        <v>12.4253</v>
      </c>
      <c r="B25">
        <v>-53.124000000000002</v>
      </c>
      <c r="C25">
        <v>19.859400000000001</v>
      </c>
      <c r="D25">
        <f t="shared" si="0"/>
        <v>-55.5747</v>
      </c>
      <c r="E25">
        <f t="shared" ca="1" si="2"/>
        <v>4.6821999999999946</v>
      </c>
      <c r="F25">
        <f t="shared" ca="1" si="7"/>
        <v>223.40100000000001</v>
      </c>
      <c r="G25">
        <f t="shared" ca="1" si="8"/>
        <v>34.466799999999999</v>
      </c>
      <c r="H25">
        <v>16.3932</v>
      </c>
      <c r="I25">
        <v>20.605399999999999</v>
      </c>
      <c r="J25">
        <v>31.557300000000001</v>
      </c>
      <c r="K25">
        <f t="shared" si="1"/>
        <v>-19.6068</v>
      </c>
      <c r="L25">
        <f t="shared" ca="1" si="4"/>
        <v>13.246400000000001</v>
      </c>
      <c r="M25">
        <f t="shared" ca="1" si="9"/>
        <v>114.971</v>
      </c>
      <c r="N25">
        <f t="shared" ca="1" si="10"/>
        <v>28.2485</v>
      </c>
    </row>
    <row r="26" spans="1:14" x14ac:dyDescent="0.25">
      <c r="A26">
        <v>13.285299999999999</v>
      </c>
      <c r="B26">
        <v>-46.191099999999999</v>
      </c>
      <c r="C26">
        <v>31.593299999999999</v>
      </c>
      <c r="D26">
        <f t="shared" si="0"/>
        <v>-54.714700000000001</v>
      </c>
      <c r="E26">
        <f t="shared" ca="1" si="2"/>
        <v>8.0733000000000033</v>
      </c>
      <c r="F26">
        <f t="shared" ca="1" si="7"/>
        <v>176.34899999999999</v>
      </c>
      <c r="G26">
        <f t="shared" ca="1" si="8"/>
        <v>33.487099999999998</v>
      </c>
      <c r="H26">
        <v>16.947900000000001</v>
      </c>
      <c r="I26">
        <v>26.066500000000001</v>
      </c>
      <c r="J26">
        <v>23.023</v>
      </c>
      <c r="K26">
        <f t="shared" si="1"/>
        <v>-19.052099999999999</v>
      </c>
      <c r="L26">
        <f t="shared" ca="1" si="4"/>
        <v>16.168700000000001</v>
      </c>
      <c r="M26">
        <f t="shared" ca="1" si="9"/>
        <v>69.147400000000005</v>
      </c>
      <c r="N26">
        <f t="shared" ca="1" si="10"/>
        <v>34.665300000000002</v>
      </c>
    </row>
    <row r="27" spans="1:14" x14ac:dyDescent="0.25">
      <c r="A27">
        <v>13.5015</v>
      </c>
      <c r="B27">
        <v>-44.607300000000002</v>
      </c>
      <c r="C27">
        <v>31.1861</v>
      </c>
      <c r="D27">
        <f t="shared" si="0"/>
        <v>-54.4985</v>
      </c>
      <c r="E27">
        <f t="shared" ca="1" si="2"/>
        <v>11.702100000000002</v>
      </c>
      <c r="F27">
        <f t="shared" ca="1" si="7"/>
        <v>125.021</v>
      </c>
      <c r="G27">
        <f ca="1">OFFSET(C26,(ROW(C26)-2)*5,0)</f>
        <v>32.729599999999998</v>
      </c>
      <c r="H27">
        <v>17.9252</v>
      </c>
      <c r="I27">
        <v>35.669499999999999</v>
      </c>
      <c r="J27">
        <v>30.8203</v>
      </c>
      <c r="K27">
        <f t="shared" si="1"/>
        <v>-18.0748</v>
      </c>
      <c r="L27">
        <f t="shared" ca="1" si="4"/>
        <v>17.943800000000003</v>
      </c>
      <c r="M27">
        <f t="shared" ca="1" si="9"/>
        <v>55.019100000000002</v>
      </c>
      <c r="N27">
        <f t="shared" ca="1" si="10"/>
        <v>31.680499999999999</v>
      </c>
    </row>
    <row r="28" spans="1:14" x14ac:dyDescent="0.25">
      <c r="A28">
        <v>13.728999999999999</v>
      </c>
      <c r="B28">
        <v>-42.993099999999998</v>
      </c>
      <c r="C28">
        <v>31.172799999999999</v>
      </c>
      <c r="D28">
        <f t="shared" si="0"/>
        <v>-54.271000000000001</v>
      </c>
      <c r="E28">
        <f t="shared" ca="1" si="2"/>
        <v>14.822199999999995</v>
      </c>
      <c r="F28">
        <f t="shared" ref="F28:F41" ca="1" si="11">OFFSET(B27,(ROW(B27)-2)*5,0)</f>
        <v>94.634600000000006</v>
      </c>
      <c r="G28">
        <f t="shared" ref="G28:G41" ca="1" si="12">OFFSET(C27,(ROW(C27)-2)*5,0)</f>
        <v>34.354599999999998</v>
      </c>
      <c r="H28">
        <v>18.464099999999998</v>
      </c>
      <c r="I28">
        <v>40.472299999999997</v>
      </c>
      <c r="J28">
        <v>22.840800000000002</v>
      </c>
      <c r="K28">
        <f t="shared" si="1"/>
        <v>-17.535900000000002</v>
      </c>
      <c r="L28">
        <f t="shared" ca="1" si="4"/>
        <v>20.9221</v>
      </c>
      <c r="M28">
        <f t="shared" ca="1" si="9"/>
        <v>31.9482</v>
      </c>
      <c r="N28">
        <f t="shared" ca="1" si="10"/>
        <v>35.2575</v>
      </c>
    </row>
    <row r="29" spans="1:14" x14ac:dyDescent="0.25">
      <c r="A29">
        <v>14.5764</v>
      </c>
      <c r="B29">
        <v>-38.467700000000001</v>
      </c>
      <c r="C29">
        <v>19.872499999999999</v>
      </c>
      <c r="D29">
        <f t="shared" si="0"/>
        <v>-53.4236</v>
      </c>
      <c r="E29">
        <f t="shared" ca="1" si="2"/>
        <v>18.770899999999997</v>
      </c>
      <c r="F29">
        <f t="shared" ca="1" si="11"/>
        <v>86.306899999999999</v>
      </c>
      <c r="G29">
        <f t="shared" ca="1" si="12"/>
        <v>35.205100000000002</v>
      </c>
      <c r="H29">
        <v>19.459199999999999</v>
      </c>
      <c r="I29">
        <v>49.304600000000001</v>
      </c>
      <c r="J29">
        <v>31.385400000000001</v>
      </c>
      <c r="K29">
        <f t="shared" si="1"/>
        <v>-16.540800000000001</v>
      </c>
      <c r="L29">
        <f t="shared" ca="1" si="4"/>
        <v>22.660899999999998</v>
      </c>
      <c r="M29">
        <f t="shared" ca="1" si="9"/>
        <v>42.144500000000001</v>
      </c>
      <c r="N29">
        <f t="shared" ca="1" si="10"/>
        <v>32.420400000000001</v>
      </c>
    </row>
    <row r="30" spans="1:14" x14ac:dyDescent="0.25">
      <c r="A30">
        <v>15.382099999999999</v>
      </c>
      <c r="B30">
        <v>-36.7941</v>
      </c>
      <c r="C30">
        <v>29.760200000000001</v>
      </c>
      <c r="D30">
        <f t="shared" si="0"/>
        <v>-52.617899999999999</v>
      </c>
      <c r="E30">
        <f t="shared" ca="1" si="2"/>
        <v>21.620000000000005</v>
      </c>
      <c r="F30">
        <f t="shared" ca="1" si="11"/>
        <v>53.533700000000003</v>
      </c>
      <c r="G30">
        <f t="shared" ca="1" si="12"/>
        <v>34.189300000000003</v>
      </c>
      <c r="H30">
        <v>19.980799999999999</v>
      </c>
      <c r="I30">
        <v>55.259900000000002</v>
      </c>
      <c r="J30">
        <v>23.195900000000002</v>
      </c>
      <c r="K30">
        <f t="shared" si="1"/>
        <v>-16.019200000000001</v>
      </c>
      <c r="L30">
        <f t="shared" ca="1" si="4"/>
        <v>25.697699999999998</v>
      </c>
      <c r="M30">
        <f t="shared" ca="1" si="9"/>
        <v>63.3506</v>
      </c>
      <c r="N30">
        <f t="shared" ca="1" si="10"/>
        <v>37.410200000000003</v>
      </c>
    </row>
    <row r="31" spans="1:14" x14ac:dyDescent="0.25">
      <c r="A31">
        <v>15.6533</v>
      </c>
      <c r="B31">
        <v>-35.1173</v>
      </c>
      <c r="C31">
        <v>29.311800000000002</v>
      </c>
      <c r="D31">
        <f t="shared" si="0"/>
        <v>-52.346699999999998</v>
      </c>
      <c r="E31">
        <f t="shared" ca="1" si="2"/>
        <v>25.890900000000002</v>
      </c>
      <c r="F31">
        <f t="shared" ca="1" si="11"/>
        <v>-4.3766600000000002</v>
      </c>
      <c r="G31">
        <f t="shared" ca="1" si="12"/>
        <v>37.619999999999997</v>
      </c>
      <c r="H31">
        <v>20.993600000000001</v>
      </c>
      <c r="I31">
        <v>66.790899999999993</v>
      </c>
      <c r="J31">
        <v>30.604099999999999</v>
      </c>
      <c r="K31">
        <f t="shared" si="1"/>
        <v>-15.006399999999999</v>
      </c>
      <c r="L31">
        <f t="shared" ca="1" si="4"/>
        <v>27.403399999999998</v>
      </c>
      <c r="M31">
        <f t="shared" ca="1" si="9"/>
        <v>74.603399999999993</v>
      </c>
      <c r="N31">
        <f t="shared" ca="1" si="10"/>
        <v>35.712699999999998</v>
      </c>
    </row>
    <row r="32" spans="1:14" x14ac:dyDescent="0.25">
      <c r="A32">
        <v>15.939</v>
      </c>
      <c r="B32">
        <v>-33.662599999999998</v>
      </c>
      <c r="C32">
        <v>29.812200000000001</v>
      </c>
      <c r="D32">
        <f t="shared" si="0"/>
        <v>-52.061</v>
      </c>
      <c r="E32">
        <f t="shared" ca="1" si="2"/>
        <v>28.472499999999997</v>
      </c>
      <c r="F32">
        <f t="shared" ca="1" si="11"/>
        <v>6.5300799999999999</v>
      </c>
      <c r="G32">
        <f t="shared" ca="1" si="12"/>
        <v>41.6023</v>
      </c>
      <c r="H32">
        <v>21.4998</v>
      </c>
      <c r="I32">
        <v>74.585499999999996</v>
      </c>
      <c r="J32">
        <v>22.982600000000001</v>
      </c>
      <c r="K32">
        <f t="shared" si="1"/>
        <v>-14.5002</v>
      </c>
      <c r="L32">
        <f t="shared" ca="1" si="4"/>
        <v>30.494600000000005</v>
      </c>
      <c r="M32">
        <f t="shared" ca="1" si="9"/>
        <v>91.392600000000002</v>
      </c>
      <c r="N32">
        <f t="shared" ca="1" si="10"/>
        <v>38.601599999999998</v>
      </c>
    </row>
    <row r="33" spans="1:14" x14ac:dyDescent="0.25">
      <c r="A33">
        <v>16.7318</v>
      </c>
      <c r="B33">
        <v>-31.378900000000002</v>
      </c>
      <c r="C33">
        <v>21.607800000000001</v>
      </c>
      <c r="D33">
        <f t="shared" si="0"/>
        <v>-51.2682</v>
      </c>
      <c r="E33">
        <f t="shared" ca="1" si="2"/>
        <v>33.069000000000003</v>
      </c>
      <c r="F33">
        <f t="shared" ca="1" si="11"/>
        <v>-38.035299999999999</v>
      </c>
      <c r="G33">
        <f t="shared" ca="1" si="12"/>
        <v>51.133299999999998</v>
      </c>
      <c r="H33">
        <v>22.5321</v>
      </c>
      <c r="I33">
        <v>90.465199999999996</v>
      </c>
      <c r="J33">
        <v>31.288699999999999</v>
      </c>
      <c r="K33">
        <f t="shared" si="1"/>
        <v>-13.4679</v>
      </c>
      <c r="L33">
        <f t="shared" ca="1" si="4"/>
        <v>32.167000000000002</v>
      </c>
      <c r="M33">
        <f t="shared" ca="1" si="9"/>
        <v>87.1267</v>
      </c>
      <c r="N33">
        <f t="shared" ca="1" si="10"/>
        <v>37.043799999999997</v>
      </c>
    </row>
    <row r="34" spans="1:14" x14ac:dyDescent="0.25">
      <c r="A34">
        <v>17.485499999999998</v>
      </c>
      <c r="B34">
        <v>-30.757000000000001</v>
      </c>
      <c r="C34">
        <v>30.400400000000001</v>
      </c>
      <c r="D34">
        <f t="shared" si="0"/>
        <v>-50.514499999999998</v>
      </c>
      <c r="E34">
        <f t="shared" ca="1" si="2"/>
        <v>37.694000000000003</v>
      </c>
      <c r="F34">
        <f t="shared" ca="1" si="11"/>
        <v>-55.750900000000001</v>
      </c>
      <c r="G34">
        <f t="shared" ca="1" si="12"/>
        <v>51.407899999999998</v>
      </c>
      <c r="H34">
        <v>23.023399999999999</v>
      </c>
      <c r="I34">
        <v>99.436899999999994</v>
      </c>
      <c r="J34">
        <v>23.464099999999998</v>
      </c>
      <c r="K34">
        <f t="shared" si="1"/>
        <v>-12.976600000000001</v>
      </c>
      <c r="L34">
        <f t="shared" ca="1" si="4"/>
        <v>34.405799999999999</v>
      </c>
      <c r="M34">
        <f t="shared" ca="1" si="9"/>
        <v>75.094999999999999</v>
      </c>
      <c r="N34">
        <f t="shared" ca="1" si="10"/>
        <v>28.655999999999999</v>
      </c>
    </row>
    <row r="35" spans="1:14" x14ac:dyDescent="0.25">
      <c r="A35">
        <v>17.810199999999998</v>
      </c>
      <c r="B35">
        <v>-28.384599999999999</v>
      </c>
      <c r="C35">
        <v>29.361499999999999</v>
      </c>
      <c r="D35">
        <f t="shared" si="0"/>
        <v>-50.189800000000005</v>
      </c>
      <c r="E35">
        <f t="shared" ca="1" si="2"/>
        <v>40.287999999999997</v>
      </c>
      <c r="F35">
        <f t="shared" ca="1" si="11"/>
        <v>-49.673699999999997</v>
      </c>
      <c r="G35">
        <f t="shared" ca="1" si="12"/>
        <v>46.685499999999998</v>
      </c>
      <c r="H35">
        <v>24.073399999999999</v>
      </c>
      <c r="I35">
        <v>118.624</v>
      </c>
      <c r="J35">
        <v>30.652699999999999</v>
      </c>
      <c r="K35">
        <f t="shared" si="1"/>
        <v>-11.926600000000001</v>
      </c>
    </row>
    <row r="36" spans="1:14" x14ac:dyDescent="0.25">
      <c r="A36">
        <v>18.1525</v>
      </c>
      <c r="B36">
        <v>-26.101299999999998</v>
      </c>
      <c r="C36">
        <v>29.7819</v>
      </c>
      <c r="D36">
        <f t="shared" si="0"/>
        <v>-49.847499999999997</v>
      </c>
      <c r="E36">
        <f t="shared" ca="1" si="2"/>
        <v>44.673000000000002</v>
      </c>
      <c r="F36">
        <f t="shared" ca="1" si="11"/>
        <v>-25.9575</v>
      </c>
      <c r="G36">
        <f t="shared" ca="1" si="12"/>
        <v>41.652000000000001</v>
      </c>
      <c r="H36">
        <v>24.547799999999999</v>
      </c>
      <c r="I36">
        <v>126.999</v>
      </c>
      <c r="J36">
        <v>23.3477</v>
      </c>
      <c r="K36">
        <f t="shared" si="1"/>
        <v>-11.452200000000001</v>
      </c>
    </row>
    <row r="37" spans="1:14" x14ac:dyDescent="0.25">
      <c r="A37">
        <v>18.889800000000001</v>
      </c>
      <c r="B37">
        <v>-20.781300000000002</v>
      </c>
      <c r="C37">
        <v>21.654199999999999</v>
      </c>
      <c r="D37">
        <f t="shared" si="0"/>
        <v>-49.110199999999999</v>
      </c>
      <c r="E37">
        <f t="shared" ca="1" si="2"/>
        <v>47.569000000000003</v>
      </c>
      <c r="F37">
        <f t="shared" ca="1" si="11"/>
        <v>-24.421800000000001</v>
      </c>
      <c r="G37">
        <f t="shared" ca="1" si="12"/>
        <v>39.632399999999997</v>
      </c>
      <c r="H37">
        <v>25.616</v>
      </c>
      <c r="I37">
        <v>145.87899999999999</v>
      </c>
      <c r="J37">
        <v>31.4818</v>
      </c>
      <c r="K37">
        <f t="shared" si="1"/>
        <v>-10.384</v>
      </c>
    </row>
    <row r="38" spans="1:14" x14ac:dyDescent="0.25">
      <c r="A38">
        <v>19.5898</v>
      </c>
      <c r="B38">
        <v>-16.9194</v>
      </c>
      <c r="C38">
        <v>28.6067</v>
      </c>
      <c r="D38">
        <f t="shared" si="0"/>
        <v>-48.410200000000003</v>
      </c>
      <c r="E38">
        <f t="shared" ca="1" si="2"/>
        <v>51.715000000000003</v>
      </c>
      <c r="F38">
        <f t="shared" ca="1" si="11"/>
        <v>-9.8553300000000004</v>
      </c>
      <c r="G38">
        <f t="shared" ca="1" si="12"/>
        <v>35.089500000000001</v>
      </c>
      <c r="H38">
        <v>26.075600000000001</v>
      </c>
      <c r="I38">
        <v>151.99100000000001</v>
      </c>
      <c r="J38">
        <v>23.979099999999999</v>
      </c>
      <c r="K38">
        <f t="shared" si="1"/>
        <v>-9.9243999999999986</v>
      </c>
    </row>
    <row r="39" spans="1:14" x14ac:dyDescent="0.25">
      <c r="A39">
        <v>19.970099999999999</v>
      </c>
      <c r="B39">
        <v>-16.996099999999998</v>
      </c>
      <c r="C39">
        <v>27.4573</v>
      </c>
      <c r="D39">
        <f t="shared" si="0"/>
        <v>-48.029899999999998</v>
      </c>
      <c r="E39">
        <f t="shared" ca="1" si="2"/>
        <v>54.908000000000001</v>
      </c>
      <c r="F39">
        <f t="shared" ca="1" si="11"/>
        <v>10.437799999999999</v>
      </c>
      <c r="G39">
        <f t="shared" ca="1" si="12"/>
        <v>32.6434</v>
      </c>
      <c r="H39">
        <v>27.1602</v>
      </c>
      <c r="I39">
        <v>166.40899999999999</v>
      </c>
      <c r="J39">
        <v>31.023499999999999</v>
      </c>
      <c r="K39">
        <f t="shared" si="1"/>
        <v>-8.8398000000000003</v>
      </c>
    </row>
    <row r="40" spans="1:14" x14ac:dyDescent="0.25">
      <c r="A40">
        <v>20.370799999999999</v>
      </c>
      <c r="B40">
        <v>-17.315200000000001</v>
      </c>
      <c r="C40">
        <v>29.077300000000001</v>
      </c>
      <c r="D40">
        <f t="shared" si="0"/>
        <v>-47.629199999999997</v>
      </c>
      <c r="E40">
        <f t="shared" ca="1" si="2"/>
        <v>58.816000000000003</v>
      </c>
      <c r="F40">
        <f t="shared" ca="1" si="11"/>
        <v>26.115500000000001</v>
      </c>
      <c r="G40">
        <f t="shared" ca="1" si="12"/>
        <v>31.860299999999999</v>
      </c>
      <c r="H40">
        <v>27.604500000000002</v>
      </c>
      <c r="I40">
        <v>171.33500000000001</v>
      </c>
      <c r="J40">
        <v>23.958400000000001</v>
      </c>
      <c r="K40">
        <f t="shared" si="1"/>
        <v>-8.3954999999999984</v>
      </c>
    </row>
    <row r="41" spans="1:14" x14ac:dyDescent="0.25">
      <c r="A41">
        <v>21.052700000000002</v>
      </c>
      <c r="B41">
        <v>-17.857600000000001</v>
      </c>
      <c r="C41">
        <v>24.0336</v>
      </c>
      <c r="D41">
        <f t="shared" si="0"/>
        <v>-46.947299999999998</v>
      </c>
      <c r="E41">
        <f t="shared" ca="1" si="2"/>
        <v>62.302999999999997</v>
      </c>
      <c r="F41">
        <f t="shared" ca="1" si="11"/>
        <v>28.8764</v>
      </c>
      <c r="G41">
        <f t="shared" ca="1" si="12"/>
        <v>32.641100000000002</v>
      </c>
      <c r="H41">
        <v>28.7057</v>
      </c>
      <c r="I41">
        <v>183.53399999999999</v>
      </c>
      <c r="J41">
        <v>31.944199999999999</v>
      </c>
      <c r="K41">
        <f t="shared" si="1"/>
        <v>-7.2942999999999998</v>
      </c>
    </row>
    <row r="42" spans="1:14" x14ac:dyDescent="0.25">
      <c r="A42">
        <v>21.701499999999999</v>
      </c>
      <c r="B42">
        <v>-19.273599999999998</v>
      </c>
      <c r="C42">
        <v>30.355</v>
      </c>
      <c r="D42">
        <f t="shared" si="0"/>
        <v>-46.298500000000004</v>
      </c>
      <c r="H42">
        <v>29.133500000000002</v>
      </c>
      <c r="I42">
        <v>190.10400000000001</v>
      </c>
      <c r="J42">
        <v>24.763500000000001</v>
      </c>
      <c r="K42">
        <f t="shared" si="1"/>
        <v>-6.8664999999999985</v>
      </c>
    </row>
    <row r="43" spans="1:14" x14ac:dyDescent="0.25">
      <c r="A43">
        <v>22.136700000000001</v>
      </c>
      <c r="B43">
        <v>-23.925699999999999</v>
      </c>
      <c r="C43">
        <v>28.219799999999999</v>
      </c>
      <c r="D43">
        <f t="shared" si="0"/>
        <v>-45.863299999999995</v>
      </c>
      <c r="H43">
        <v>30.254899999999999</v>
      </c>
      <c r="I43">
        <v>207.34800000000001</v>
      </c>
      <c r="J43">
        <v>31.8537</v>
      </c>
      <c r="K43">
        <f t="shared" si="1"/>
        <v>-5.7451000000000008</v>
      </c>
    </row>
    <row r="44" spans="1:14" x14ac:dyDescent="0.25">
      <c r="A44">
        <v>22.5947</v>
      </c>
      <c r="B44">
        <v>-28.971</v>
      </c>
      <c r="C44">
        <v>29.797999999999998</v>
      </c>
      <c r="D44">
        <f t="shared" si="0"/>
        <v>-45.405299999999997</v>
      </c>
      <c r="H44">
        <v>30.667300000000001</v>
      </c>
      <c r="I44">
        <v>214.458</v>
      </c>
      <c r="J44">
        <v>24.982500000000002</v>
      </c>
      <c r="K44">
        <f t="shared" si="1"/>
        <v>-5.3326999999999991</v>
      </c>
    </row>
    <row r="45" spans="1:14" x14ac:dyDescent="0.25">
      <c r="A45">
        <v>23.221900000000002</v>
      </c>
      <c r="B45">
        <v>-35.678600000000003</v>
      </c>
      <c r="C45">
        <v>24.423500000000001</v>
      </c>
      <c r="D45">
        <f t="shared" si="0"/>
        <v>-44.778099999999995</v>
      </c>
      <c r="H45">
        <v>31.8063</v>
      </c>
      <c r="I45">
        <v>234.13499999999999</v>
      </c>
      <c r="J45">
        <v>32.7742</v>
      </c>
      <c r="K45">
        <f t="shared" si="1"/>
        <v>-4.1936999999999998</v>
      </c>
    </row>
    <row r="46" spans="1:14" x14ac:dyDescent="0.25">
      <c r="A46">
        <v>23.818899999999999</v>
      </c>
      <c r="B46">
        <v>-42.000500000000002</v>
      </c>
      <c r="C46">
        <v>28.619900000000001</v>
      </c>
      <c r="D46">
        <f t="shared" si="0"/>
        <v>-44.181100000000001</v>
      </c>
      <c r="H46">
        <v>32.203400000000002</v>
      </c>
      <c r="I46">
        <v>239.79400000000001</v>
      </c>
      <c r="J46">
        <v>25.863299999999999</v>
      </c>
      <c r="K46">
        <f t="shared" si="1"/>
        <v>-3.796599999999998</v>
      </c>
    </row>
    <row r="47" spans="1:14" x14ac:dyDescent="0.25">
      <c r="A47">
        <v>24.307700000000001</v>
      </c>
      <c r="B47">
        <v>-46.659799999999997</v>
      </c>
      <c r="C47">
        <v>25.889199999999999</v>
      </c>
      <c r="D47">
        <f t="shared" si="0"/>
        <v>-43.692300000000003</v>
      </c>
      <c r="H47">
        <v>33.358899999999998</v>
      </c>
      <c r="I47">
        <v>256.33199999999999</v>
      </c>
      <c r="J47">
        <v>33.310499999999998</v>
      </c>
      <c r="K47">
        <f t="shared" si="1"/>
        <v>-2.6411000000000016</v>
      </c>
    </row>
    <row r="48" spans="1:14" x14ac:dyDescent="0.25">
      <c r="A48">
        <v>24.821400000000001</v>
      </c>
      <c r="B48">
        <v>-51.158200000000001</v>
      </c>
      <c r="C48">
        <v>29.241700000000002</v>
      </c>
      <c r="D48">
        <f t="shared" si="0"/>
        <v>-43.178600000000003</v>
      </c>
      <c r="H48">
        <v>33.740499999999997</v>
      </c>
      <c r="I48">
        <v>259.947</v>
      </c>
      <c r="J48">
        <v>26.529399999999999</v>
      </c>
      <c r="K48">
        <f t="shared" si="1"/>
        <v>-2.2595000000000027</v>
      </c>
    </row>
    <row r="49" spans="1:11" x14ac:dyDescent="0.25">
      <c r="A49">
        <v>25.392800000000001</v>
      </c>
      <c r="B49">
        <v>-53.526200000000003</v>
      </c>
      <c r="C49">
        <v>26.407</v>
      </c>
      <c r="D49">
        <f t="shared" si="0"/>
        <v>-42.607199999999999</v>
      </c>
      <c r="H49">
        <v>34.9148</v>
      </c>
      <c r="I49">
        <v>271.137</v>
      </c>
      <c r="J49">
        <v>34.209400000000002</v>
      </c>
      <c r="K49">
        <f t="shared" si="1"/>
        <v>-1.0852000000000004</v>
      </c>
    </row>
    <row r="50" spans="1:11" x14ac:dyDescent="0.25">
      <c r="A50">
        <v>25.937200000000001</v>
      </c>
      <c r="B50">
        <v>-55.091900000000003</v>
      </c>
      <c r="C50">
        <v>30.129000000000001</v>
      </c>
      <c r="D50">
        <f t="shared" si="0"/>
        <v>-42.062799999999996</v>
      </c>
      <c r="H50">
        <v>35.2819</v>
      </c>
      <c r="I50">
        <v>271.83499999999998</v>
      </c>
      <c r="J50">
        <v>27.410799999999998</v>
      </c>
      <c r="K50">
        <f t="shared" si="1"/>
        <v>-0.71809999999999974</v>
      </c>
    </row>
    <row r="51" spans="1:11" x14ac:dyDescent="0.25">
      <c r="A51">
        <v>26.481200000000001</v>
      </c>
      <c r="B51">
        <v>-56.257300000000001</v>
      </c>
      <c r="C51">
        <v>25.960799999999999</v>
      </c>
      <c r="D51">
        <f t="shared" si="0"/>
        <v>-41.518799999999999</v>
      </c>
      <c r="H51">
        <v>36.4726</v>
      </c>
      <c r="I51">
        <v>274.108</v>
      </c>
      <c r="J51">
        <v>34.475099999999998</v>
      </c>
      <c r="K51">
        <f t="shared" si="1"/>
        <v>0.47259999999999991</v>
      </c>
    </row>
    <row r="52" spans="1:11" x14ac:dyDescent="0.25">
      <c r="A52">
        <v>27.052700000000002</v>
      </c>
      <c r="B52">
        <v>-57.755899999999997</v>
      </c>
      <c r="C52">
        <v>28.8429</v>
      </c>
      <c r="D52">
        <f t="shared" si="0"/>
        <v>-40.947299999999998</v>
      </c>
      <c r="H52">
        <v>36.825099999999999</v>
      </c>
      <c r="I52">
        <v>270.50099999999998</v>
      </c>
      <c r="J52">
        <v>27.8474</v>
      </c>
      <c r="K52">
        <f t="shared" si="1"/>
        <v>0.82509999999999906</v>
      </c>
    </row>
    <row r="53" spans="1:11" x14ac:dyDescent="0.25">
      <c r="A53">
        <v>27.570399999999999</v>
      </c>
      <c r="B53">
        <v>-58.6599</v>
      </c>
      <c r="C53">
        <v>25.648800000000001</v>
      </c>
      <c r="D53">
        <f t="shared" si="0"/>
        <v>-40.429600000000001</v>
      </c>
      <c r="H53">
        <v>38.031100000000002</v>
      </c>
      <c r="I53">
        <v>258.15300000000002</v>
      </c>
      <c r="J53">
        <v>34.841000000000001</v>
      </c>
      <c r="K53">
        <f t="shared" si="1"/>
        <v>2.0311000000000021</v>
      </c>
    </row>
    <row r="54" spans="1:11" x14ac:dyDescent="0.25">
      <c r="A54">
        <v>28.062999999999999</v>
      </c>
      <c r="B54">
        <v>-60.164000000000001</v>
      </c>
      <c r="C54">
        <v>28.094000000000001</v>
      </c>
      <c r="D54">
        <f t="shared" si="0"/>
        <v>-39.936999999999998</v>
      </c>
      <c r="H54">
        <v>38.368600000000001</v>
      </c>
      <c r="I54">
        <v>251.874</v>
      </c>
      <c r="J54">
        <v>28.331900000000001</v>
      </c>
      <c r="K54">
        <f t="shared" si="1"/>
        <v>2.3686000000000007</v>
      </c>
    </row>
    <row r="55" spans="1:11" x14ac:dyDescent="0.25">
      <c r="A55">
        <v>28.661000000000001</v>
      </c>
      <c r="B55">
        <v>-58.805500000000002</v>
      </c>
      <c r="C55">
        <v>23.768999999999998</v>
      </c>
      <c r="D55">
        <f t="shared" si="0"/>
        <v>-39.338999999999999</v>
      </c>
      <c r="H55">
        <v>39.593699999999998</v>
      </c>
      <c r="I55">
        <v>229.09200000000001</v>
      </c>
      <c r="J55">
        <v>34.244300000000003</v>
      </c>
      <c r="K55">
        <f t="shared" si="1"/>
        <v>3.5936999999999983</v>
      </c>
    </row>
    <row r="56" spans="1:11" x14ac:dyDescent="0.25">
      <c r="A56">
        <v>29.289300000000001</v>
      </c>
      <c r="B56">
        <v>-59.490499999999997</v>
      </c>
      <c r="C56">
        <v>29.6524</v>
      </c>
      <c r="D56">
        <f t="shared" si="0"/>
        <v>-38.710700000000003</v>
      </c>
      <c r="H56">
        <v>39.916200000000003</v>
      </c>
      <c r="I56">
        <v>223.14099999999999</v>
      </c>
      <c r="J56">
        <v>28.1478</v>
      </c>
      <c r="K56">
        <f t="shared" si="1"/>
        <v>3.9162000000000035</v>
      </c>
    </row>
    <row r="57" spans="1:11" x14ac:dyDescent="0.25">
      <c r="A57">
        <v>29.751999999999999</v>
      </c>
      <c r="B57">
        <v>-61.740900000000003</v>
      </c>
      <c r="C57">
        <v>28.414400000000001</v>
      </c>
      <c r="D57">
        <f t="shared" si="0"/>
        <v>-38.248000000000005</v>
      </c>
      <c r="H57">
        <v>41.158000000000001</v>
      </c>
      <c r="I57">
        <v>200.27600000000001</v>
      </c>
      <c r="J57">
        <v>34.820500000000003</v>
      </c>
      <c r="K57">
        <f t="shared" si="1"/>
        <v>5.1580000000000013</v>
      </c>
    </row>
    <row r="58" spans="1:11" x14ac:dyDescent="0.25">
      <c r="A58">
        <v>30.192499999999999</v>
      </c>
      <c r="B58">
        <v>-64.739400000000003</v>
      </c>
      <c r="C58">
        <v>30.432099999999998</v>
      </c>
      <c r="D58">
        <f t="shared" si="0"/>
        <v>-37.807500000000005</v>
      </c>
      <c r="H58">
        <v>41.465899999999998</v>
      </c>
      <c r="I58">
        <v>196.785</v>
      </c>
      <c r="J58">
        <v>28.818000000000001</v>
      </c>
      <c r="K58">
        <f t="shared" si="1"/>
        <v>5.4658999999999978</v>
      </c>
    </row>
    <row r="59" spans="1:11" x14ac:dyDescent="0.25">
      <c r="A59">
        <v>30.8444</v>
      </c>
      <c r="B59">
        <v>-63.830100000000002</v>
      </c>
      <c r="C59">
        <v>23.723500000000001</v>
      </c>
      <c r="D59">
        <f t="shared" si="0"/>
        <v>-37.1556</v>
      </c>
      <c r="H59">
        <v>42.723700000000001</v>
      </c>
      <c r="I59">
        <v>182.63200000000001</v>
      </c>
      <c r="J59">
        <v>34.5473</v>
      </c>
      <c r="K59">
        <f t="shared" si="1"/>
        <v>6.7237000000000009</v>
      </c>
    </row>
    <row r="60" spans="1:11" x14ac:dyDescent="0.25">
      <c r="A60">
        <v>31.5304</v>
      </c>
      <c r="B60">
        <v>-64.805599999999998</v>
      </c>
      <c r="C60">
        <v>28.4116</v>
      </c>
      <c r="D60">
        <f t="shared" si="0"/>
        <v>-36.4696</v>
      </c>
      <c r="H60">
        <v>43.016500000000001</v>
      </c>
      <c r="I60">
        <v>179.732</v>
      </c>
      <c r="J60">
        <v>28.8445</v>
      </c>
      <c r="K60">
        <f t="shared" si="1"/>
        <v>7.0165000000000006</v>
      </c>
    </row>
    <row r="61" spans="1:11" x14ac:dyDescent="0.25">
      <c r="A61">
        <v>31.939</v>
      </c>
      <c r="B61">
        <v>-64.295500000000004</v>
      </c>
      <c r="C61">
        <v>26.977900000000002</v>
      </c>
      <c r="D61">
        <f t="shared" si="0"/>
        <v>-36.061</v>
      </c>
      <c r="H61">
        <v>44.291800000000002</v>
      </c>
      <c r="I61">
        <v>167.16</v>
      </c>
      <c r="J61">
        <v>34.056199999999997</v>
      </c>
      <c r="K61">
        <f t="shared" si="1"/>
        <v>8.2918000000000021</v>
      </c>
    </row>
    <row r="62" spans="1:11" x14ac:dyDescent="0.25">
      <c r="A62">
        <v>32.3279</v>
      </c>
      <c r="B62">
        <v>-63.5944</v>
      </c>
      <c r="C62">
        <v>29.029499999999999</v>
      </c>
      <c r="D62">
        <f t="shared" si="0"/>
        <v>-35.6721</v>
      </c>
      <c r="H62">
        <v>44.5702</v>
      </c>
      <c r="I62">
        <v>164.75299999999999</v>
      </c>
      <c r="J62">
        <v>28.656500000000001</v>
      </c>
      <c r="K62">
        <f t="shared" si="1"/>
        <v>8.5701999999999998</v>
      </c>
    </row>
    <row r="63" spans="1:11" x14ac:dyDescent="0.25">
      <c r="A63">
        <v>33.0336</v>
      </c>
      <c r="B63">
        <v>-57.052900000000001</v>
      </c>
      <c r="C63">
        <v>24.0853</v>
      </c>
      <c r="D63">
        <f t="shared" si="0"/>
        <v>-34.9664</v>
      </c>
      <c r="H63">
        <v>45.8626</v>
      </c>
      <c r="I63">
        <v>153.62200000000001</v>
      </c>
      <c r="J63">
        <v>33.0246</v>
      </c>
      <c r="K63">
        <f t="shared" si="1"/>
        <v>9.8626000000000005</v>
      </c>
    </row>
    <row r="64" spans="1:11" x14ac:dyDescent="0.25">
      <c r="A64">
        <v>33.7761</v>
      </c>
      <c r="B64">
        <v>-50.747</v>
      </c>
      <c r="C64">
        <v>33.575000000000003</v>
      </c>
      <c r="D64">
        <f t="shared" si="0"/>
        <v>-34.2239</v>
      </c>
      <c r="H64">
        <v>46.126399999999997</v>
      </c>
      <c r="I64">
        <v>151.72499999999999</v>
      </c>
      <c r="J64">
        <v>28.0703</v>
      </c>
      <c r="K64">
        <f t="shared" si="1"/>
        <v>10.126399999999997</v>
      </c>
    </row>
    <row r="65" spans="1:11" x14ac:dyDescent="0.25">
      <c r="A65">
        <v>34.130400000000002</v>
      </c>
      <c r="B65">
        <v>-46.932200000000002</v>
      </c>
      <c r="C65">
        <v>33.091099999999997</v>
      </c>
      <c r="D65">
        <f t="shared" si="0"/>
        <v>-33.869599999999998</v>
      </c>
      <c r="H65">
        <v>47.4358</v>
      </c>
      <c r="I65">
        <v>142.28299999999999</v>
      </c>
      <c r="J65">
        <v>33.045900000000003</v>
      </c>
      <c r="K65">
        <f t="shared" si="1"/>
        <v>11.4358</v>
      </c>
    </row>
    <row r="66" spans="1:11" x14ac:dyDescent="0.25">
      <c r="A66">
        <v>34.468000000000004</v>
      </c>
      <c r="B66">
        <v>-43.440600000000003</v>
      </c>
      <c r="C66">
        <v>34.578299999999999</v>
      </c>
      <c r="D66">
        <f t="shared" si="0"/>
        <v>-33.531999999999996</v>
      </c>
      <c r="H66">
        <v>47.685000000000002</v>
      </c>
      <c r="I66">
        <v>138.68899999999999</v>
      </c>
      <c r="J66">
        <v>28.322700000000001</v>
      </c>
      <c r="K66">
        <f t="shared" si="1"/>
        <v>11.685000000000002</v>
      </c>
    </row>
    <row r="67" spans="1:11" x14ac:dyDescent="0.25">
      <c r="A67">
        <v>35.228200000000001</v>
      </c>
      <c r="B67">
        <v>-34.2121</v>
      </c>
      <c r="C67">
        <v>25.371600000000001</v>
      </c>
      <c r="D67">
        <f t="shared" si="0"/>
        <v>-32.771799999999999</v>
      </c>
      <c r="H67">
        <v>49.011499999999998</v>
      </c>
      <c r="I67">
        <v>119.477</v>
      </c>
      <c r="J67">
        <v>32.642899999999997</v>
      </c>
      <c r="K67">
        <f t="shared" si="1"/>
        <v>13.011499999999998</v>
      </c>
    </row>
    <row r="68" spans="1:11" x14ac:dyDescent="0.25">
      <c r="A68">
        <v>36.026499999999999</v>
      </c>
      <c r="B68">
        <v>-25.8916</v>
      </c>
      <c r="C68">
        <v>33.755600000000001</v>
      </c>
      <c r="D68">
        <f t="shared" ref="D68:D131" si="13">(A68)-(0.068*1000)</f>
        <v>-31.973500000000001</v>
      </c>
      <c r="H68">
        <v>49.246400000000001</v>
      </c>
      <c r="I68">
        <v>114.971</v>
      </c>
      <c r="J68">
        <v>28.2485</v>
      </c>
      <c r="K68">
        <f t="shared" ref="K68:K95" si="14">(H68)-0.036*1000</f>
        <v>13.246400000000001</v>
      </c>
    </row>
    <row r="69" spans="1:11" x14ac:dyDescent="0.25">
      <c r="A69">
        <v>36.325899999999997</v>
      </c>
      <c r="B69">
        <v>-23.2547</v>
      </c>
      <c r="C69">
        <v>32.903700000000001</v>
      </c>
      <c r="D69">
        <f t="shared" si="13"/>
        <v>-31.674100000000003</v>
      </c>
      <c r="H69">
        <v>50.588700000000003</v>
      </c>
      <c r="I69">
        <v>89.124099999999999</v>
      </c>
      <c r="J69">
        <v>33.391199999999998</v>
      </c>
      <c r="K69">
        <f t="shared" si="14"/>
        <v>14.588700000000003</v>
      </c>
    </row>
    <row r="70" spans="1:11" x14ac:dyDescent="0.25">
      <c r="A70">
        <v>36.6111</v>
      </c>
      <c r="B70">
        <v>-20.8035</v>
      </c>
      <c r="C70">
        <v>33.408200000000001</v>
      </c>
      <c r="D70">
        <f t="shared" si="13"/>
        <v>-31.3889</v>
      </c>
      <c r="H70">
        <v>50.809399999999997</v>
      </c>
      <c r="I70">
        <v>86.346100000000007</v>
      </c>
      <c r="J70">
        <v>29.1616</v>
      </c>
      <c r="K70">
        <f t="shared" si="14"/>
        <v>14.809399999999997</v>
      </c>
    </row>
    <row r="71" spans="1:11" x14ac:dyDescent="0.25">
      <c r="A71">
        <v>37.424700000000001</v>
      </c>
      <c r="B71">
        <v>-15.2324</v>
      </c>
      <c r="C71">
        <v>22.681100000000001</v>
      </c>
      <c r="D71">
        <f t="shared" si="13"/>
        <v>-30.575299999999999</v>
      </c>
      <c r="H71">
        <v>52.168700000000001</v>
      </c>
      <c r="I71">
        <v>69.147400000000005</v>
      </c>
      <c r="J71">
        <v>34.665300000000002</v>
      </c>
      <c r="K71">
        <f t="shared" si="14"/>
        <v>16.168700000000001</v>
      </c>
    </row>
    <row r="72" spans="1:11" x14ac:dyDescent="0.25">
      <c r="A72">
        <v>38.279400000000003</v>
      </c>
      <c r="B72">
        <v>-8.9022900000000007</v>
      </c>
      <c r="C72">
        <v>35.6907</v>
      </c>
      <c r="D72">
        <f t="shared" si="13"/>
        <v>-29.720599999999997</v>
      </c>
      <c r="H72">
        <v>52.3748</v>
      </c>
      <c r="I72">
        <v>67.555099999999996</v>
      </c>
      <c r="J72">
        <v>30.534600000000001</v>
      </c>
      <c r="K72">
        <f t="shared" si="14"/>
        <v>16.3748</v>
      </c>
    </row>
    <row r="73" spans="1:11" x14ac:dyDescent="0.25">
      <c r="A73">
        <v>38.525399999999998</v>
      </c>
      <c r="B73">
        <v>-7.1834899999999999</v>
      </c>
      <c r="C73">
        <v>35.6785</v>
      </c>
      <c r="D73">
        <f t="shared" si="13"/>
        <v>-29.474600000000002</v>
      </c>
      <c r="H73">
        <v>53.751300000000001</v>
      </c>
      <c r="I73">
        <v>56.8748</v>
      </c>
      <c r="J73">
        <v>35.680799999999998</v>
      </c>
      <c r="K73">
        <f t="shared" si="14"/>
        <v>17.751300000000001</v>
      </c>
    </row>
    <row r="74" spans="1:11" x14ac:dyDescent="0.25">
      <c r="A74">
        <v>38.759700000000002</v>
      </c>
      <c r="B74">
        <v>-5.5101199999999997</v>
      </c>
      <c r="C74">
        <v>36.0974</v>
      </c>
      <c r="D74">
        <f t="shared" si="13"/>
        <v>-29.240299999999998</v>
      </c>
      <c r="H74">
        <v>53.943800000000003</v>
      </c>
      <c r="I74">
        <v>55.019100000000002</v>
      </c>
      <c r="J74">
        <v>31.680499999999999</v>
      </c>
      <c r="K74">
        <f t="shared" si="14"/>
        <v>17.943800000000003</v>
      </c>
    </row>
    <row r="75" spans="1:11" x14ac:dyDescent="0.25">
      <c r="A75">
        <v>39.627800000000001</v>
      </c>
      <c r="B75">
        <v>-3.0961799999999999</v>
      </c>
      <c r="C75">
        <v>22.097100000000001</v>
      </c>
      <c r="D75">
        <f t="shared" si="13"/>
        <v>-28.372199999999999</v>
      </c>
      <c r="H75">
        <v>55.335599999999999</v>
      </c>
      <c r="I75">
        <v>41.544400000000003</v>
      </c>
      <c r="J75">
        <v>36.281199999999998</v>
      </c>
      <c r="K75">
        <f t="shared" si="14"/>
        <v>19.335599999999999</v>
      </c>
    </row>
    <row r="76" spans="1:11" x14ac:dyDescent="0.25">
      <c r="A76">
        <v>40.538200000000003</v>
      </c>
      <c r="B76">
        <v>0.35347699999999999</v>
      </c>
      <c r="C76">
        <v>33.773800000000001</v>
      </c>
      <c r="D76">
        <f t="shared" si="13"/>
        <v>-27.461799999999997</v>
      </c>
      <c r="H76">
        <v>55.514400000000002</v>
      </c>
      <c r="I76">
        <v>40.475200000000001</v>
      </c>
      <c r="J76">
        <v>32.466799999999999</v>
      </c>
      <c r="K76">
        <f t="shared" si="14"/>
        <v>19.514400000000002</v>
      </c>
    </row>
    <row r="77" spans="1:11" x14ac:dyDescent="0.25">
      <c r="A77">
        <v>40.730600000000003</v>
      </c>
      <c r="B77">
        <v>0.77662399999999998</v>
      </c>
      <c r="C77">
        <v>33.683500000000002</v>
      </c>
      <c r="D77">
        <f t="shared" si="13"/>
        <v>-27.269399999999997</v>
      </c>
      <c r="H77">
        <v>56.9221</v>
      </c>
      <c r="I77">
        <v>31.9482</v>
      </c>
      <c r="J77">
        <v>35.2575</v>
      </c>
      <c r="K77">
        <f t="shared" si="14"/>
        <v>20.9221</v>
      </c>
    </row>
    <row r="78" spans="1:11" x14ac:dyDescent="0.25">
      <c r="A78">
        <v>40.914200000000001</v>
      </c>
      <c r="B78">
        <v>1.1646000000000001</v>
      </c>
      <c r="C78">
        <v>33.893300000000004</v>
      </c>
      <c r="D78">
        <f t="shared" si="13"/>
        <v>-27.085799999999999</v>
      </c>
      <c r="H78">
        <v>57.085900000000002</v>
      </c>
      <c r="I78">
        <v>32.891500000000001</v>
      </c>
      <c r="J78">
        <v>31.860700000000001</v>
      </c>
      <c r="K78">
        <f t="shared" si="14"/>
        <v>21.085900000000002</v>
      </c>
    </row>
    <row r="79" spans="1:11" x14ac:dyDescent="0.25">
      <c r="A79">
        <v>41.835500000000003</v>
      </c>
      <c r="B79">
        <v>1.0249600000000001</v>
      </c>
      <c r="C79">
        <v>21.1248</v>
      </c>
      <c r="D79">
        <f t="shared" si="13"/>
        <v>-26.164499999999997</v>
      </c>
      <c r="H79">
        <v>58.511499999999998</v>
      </c>
      <c r="I79">
        <v>41.036700000000003</v>
      </c>
      <c r="J79">
        <v>35.5503</v>
      </c>
      <c r="K79">
        <f t="shared" si="14"/>
        <v>22.511499999999998</v>
      </c>
    </row>
    <row r="80" spans="1:11" x14ac:dyDescent="0.25">
      <c r="A80">
        <v>42.802799999999998</v>
      </c>
      <c r="B80">
        <v>0.65238099999999999</v>
      </c>
      <c r="C80">
        <v>38.860100000000003</v>
      </c>
      <c r="D80">
        <f t="shared" si="13"/>
        <v>-25.197200000000002</v>
      </c>
      <c r="H80">
        <v>58.660899999999998</v>
      </c>
      <c r="I80">
        <v>42.144500000000001</v>
      </c>
      <c r="J80">
        <v>32.420400000000001</v>
      </c>
      <c r="K80">
        <f t="shared" si="14"/>
        <v>22.660899999999998</v>
      </c>
    </row>
    <row r="81" spans="1:11" x14ac:dyDescent="0.25">
      <c r="A81">
        <v>42.941699999999997</v>
      </c>
      <c r="B81">
        <v>0.40720400000000001</v>
      </c>
      <c r="C81">
        <v>38.985199999999999</v>
      </c>
      <c r="D81">
        <f t="shared" si="13"/>
        <v>-25.058300000000003</v>
      </c>
      <c r="H81">
        <v>60.102800000000002</v>
      </c>
      <c r="I81">
        <v>52.820300000000003</v>
      </c>
      <c r="J81">
        <v>36.965400000000002</v>
      </c>
      <c r="K81">
        <f t="shared" si="14"/>
        <v>24.102800000000002</v>
      </c>
    </row>
    <row r="82" spans="1:11" x14ac:dyDescent="0.25">
      <c r="A82">
        <v>43.073999999999998</v>
      </c>
      <c r="B82">
        <v>0.179338</v>
      </c>
      <c r="C82">
        <v>39.146500000000003</v>
      </c>
      <c r="D82">
        <f t="shared" si="13"/>
        <v>-24.926000000000002</v>
      </c>
      <c r="H82">
        <v>60.238</v>
      </c>
      <c r="I82">
        <v>53.713099999999997</v>
      </c>
      <c r="J82">
        <v>34.003100000000003</v>
      </c>
      <c r="K82">
        <f t="shared" si="14"/>
        <v>24.238</v>
      </c>
    </row>
    <row r="83" spans="1:11" x14ac:dyDescent="0.25">
      <c r="A83">
        <v>44.049500000000002</v>
      </c>
      <c r="B83">
        <v>-1.9063000000000001</v>
      </c>
      <c r="C83">
        <v>21.398</v>
      </c>
      <c r="D83">
        <f t="shared" si="13"/>
        <v>-23.950499999999998</v>
      </c>
      <c r="H83">
        <v>61.697699999999998</v>
      </c>
      <c r="I83">
        <v>63.3506</v>
      </c>
      <c r="J83">
        <v>37.410200000000003</v>
      </c>
      <c r="K83">
        <f t="shared" si="14"/>
        <v>25.697699999999998</v>
      </c>
    </row>
    <row r="84" spans="1:11" x14ac:dyDescent="0.25">
      <c r="A84">
        <v>45.072200000000002</v>
      </c>
      <c r="B84">
        <v>-3.62385</v>
      </c>
      <c r="C84">
        <v>37.350499999999997</v>
      </c>
      <c r="D84">
        <f t="shared" si="13"/>
        <v>-22.927799999999998</v>
      </c>
      <c r="H84">
        <v>61.82</v>
      </c>
      <c r="I84">
        <v>64.154300000000006</v>
      </c>
      <c r="J84">
        <v>34.689100000000003</v>
      </c>
      <c r="K84">
        <f t="shared" si="14"/>
        <v>25.82</v>
      </c>
    </row>
    <row r="85" spans="1:11" x14ac:dyDescent="0.25">
      <c r="A85">
        <v>45.1569</v>
      </c>
      <c r="B85">
        <v>-3.7181500000000001</v>
      </c>
      <c r="C85">
        <v>37.393300000000004</v>
      </c>
      <c r="D85">
        <f t="shared" si="13"/>
        <v>-22.8431</v>
      </c>
      <c r="H85">
        <v>63.294199999999996</v>
      </c>
      <c r="I85">
        <v>73.828000000000003</v>
      </c>
      <c r="J85">
        <v>38.208300000000001</v>
      </c>
      <c r="K85">
        <f t="shared" si="14"/>
        <v>27.294199999999996</v>
      </c>
    </row>
    <row r="86" spans="1:11" x14ac:dyDescent="0.25">
      <c r="A86">
        <v>45.237699999999997</v>
      </c>
      <c r="B86">
        <v>-3.79596</v>
      </c>
      <c r="C86">
        <v>37.461199999999998</v>
      </c>
      <c r="D86">
        <f t="shared" si="13"/>
        <v>-22.762300000000003</v>
      </c>
      <c r="H86">
        <v>63.403399999999998</v>
      </c>
      <c r="I86">
        <v>74.603399999999993</v>
      </c>
      <c r="J86">
        <v>35.712699999999998</v>
      </c>
      <c r="K86">
        <f t="shared" si="14"/>
        <v>27.403399999999998</v>
      </c>
    </row>
    <row r="87" spans="1:11" x14ac:dyDescent="0.25">
      <c r="A87">
        <v>46.265999999999998</v>
      </c>
      <c r="B87">
        <v>-3.7033100000000001</v>
      </c>
      <c r="C87">
        <v>20.8371</v>
      </c>
      <c r="D87">
        <f t="shared" si="13"/>
        <v>-21.734000000000002</v>
      </c>
      <c r="H87">
        <v>64.893299999999996</v>
      </c>
      <c r="I87">
        <v>85.218100000000007</v>
      </c>
      <c r="J87">
        <v>38.160600000000002</v>
      </c>
      <c r="K87">
        <f t="shared" si="14"/>
        <v>28.893299999999996</v>
      </c>
    </row>
    <row r="88" spans="1:11" x14ac:dyDescent="0.25">
      <c r="A88">
        <v>47.345799999999997</v>
      </c>
      <c r="B88">
        <v>-2.36985</v>
      </c>
      <c r="C88">
        <v>42.128</v>
      </c>
      <c r="D88">
        <f t="shared" si="13"/>
        <v>-20.654200000000003</v>
      </c>
      <c r="H88">
        <v>64.989599999999996</v>
      </c>
      <c r="I88">
        <v>85.583699999999993</v>
      </c>
      <c r="J88">
        <v>35.9574</v>
      </c>
      <c r="K88">
        <f t="shared" si="14"/>
        <v>28.989599999999996</v>
      </c>
    </row>
    <row r="89" spans="1:11" x14ac:dyDescent="0.25">
      <c r="A89">
        <v>47.376399999999997</v>
      </c>
      <c r="B89">
        <v>-2.3165900000000001</v>
      </c>
      <c r="C89">
        <v>42.157800000000002</v>
      </c>
      <c r="D89">
        <f t="shared" si="13"/>
        <v>-20.623600000000003</v>
      </c>
      <c r="H89">
        <v>66.494600000000005</v>
      </c>
      <c r="I89">
        <v>91.392600000000002</v>
      </c>
      <c r="J89">
        <v>38.601599999999998</v>
      </c>
      <c r="K89">
        <f t="shared" si="14"/>
        <v>30.494600000000005</v>
      </c>
    </row>
    <row r="90" spans="1:11" x14ac:dyDescent="0.25">
      <c r="A90">
        <v>47.4056</v>
      </c>
      <c r="B90">
        <v>-2.2638099999999999</v>
      </c>
      <c r="C90">
        <v>42.186199999999999</v>
      </c>
      <c r="D90">
        <f t="shared" si="13"/>
        <v>-20.5944</v>
      </c>
      <c r="H90">
        <v>66.577200000000005</v>
      </c>
      <c r="I90">
        <v>91.186899999999994</v>
      </c>
      <c r="J90">
        <v>36.6843</v>
      </c>
      <c r="K90">
        <f t="shared" si="14"/>
        <v>30.577200000000005</v>
      </c>
    </row>
    <row r="91" spans="1:11" x14ac:dyDescent="0.25">
      <c r="A91">
        <v>48.487900000000003</v>
      </c>
      <c r="B91">
        <v>0.86064300000000005</v>
      </c>
      <c r="C91">
        <v>20.7423</v>
      </c>
      <c r="D91">
        <f t="shared" si="13"/>
        <v>-19.512099999999997</v>
      </c>
      <c r="H91">
        <v>68.097899999999996</v>
      </c>
      <c r="I91">
        <v>87.514300000000006</v>
      </c>
      <c r="J91">
        <v>38.655099999999997</v>
      </c>
      <c r="K91">
        <f t="shared" si="14"/>
        <v>32.097899999999996</v>
      </c>
    </row>
    <row r="92" spans="1:11" x14ac:dyDescent="0.25">
      <c r="A92">
        <v>49.58</v>
      </c>
      <c r="B92">
        <v>5.0216099999999999</v>
      </c>
      <c r="C92">
        <v>38.975000000000001</v>
      </c>
      <c r="D92">
        <f t="shared" si="13"/>
        <v>-18.420000000000002</v>
      </c>
      <c r="H92">
        <v>68.167000000000002</v>
      </c>
      <c r="I92">
        <v>87.1267</v>
      </c>
      <c r="J92">
        <v>37.043799999999997</v>
      </c>
      <c r="K92">
        <f t="shared" si="14"/>
        <v>32.167000000000002</v>
      </c>
    </row>
    <row r="93" spans="1:11" x14ac:dyDescent="0.25">
      <c r="A93">
        <v>49.601399999999998</v>
      </c>
      <c r="B93">
        <v>5.2525399999999998</v>
      </c>
      <c r="C93">
        <v>38.958399999999997</v>
      </c>
      <c r="D93">
        <f t="shared" si="13"/>
        <v>-18.398600000000002</v>
      </c>
      <c r="H93">
        <v>69.704300000000003</v>
      </c>
      <c r="I93">
        <v>78.587500000000006</v>
      </c>
      <c r="J93">
        <v>39.729700000000001</v>
      </c>
      <c r="K93">
        <f t="shared" si="14"/>
        <v>33.704300000000003</v>
      </c>
    </row>
    <row r="94" spans="1:11" x14ac:dyDescent="0.25">
      <c r="A94">
        <v>49.623699999999999</v>
      </c>
      <c r="B94">
        <v>5.49404</v>
      </c>
      <c r="C94">
        <v>38.941899999999997</v>
      </c>
      <c r="D94">
        <f t="shared" si="13"/>
        <v>-18.376300000000001</v>
      </c>
      <c r="H94">
        <v>69.760599999999997</v>
      </c>
      <c r="I94">
        <v>78.306700000000006</v>
      </c>
      <c r="J94">
        <v>38.376399999999997</v>
      </c>
      <c r="K94">
        <f t="shared" si="14"/>
        <v>33.760599999999997</v>
      </c>
    </row>
    <row r="95" spans="1:11" x14ac:dyDescent="0.25">
      <c r="A95">
        <v>50.716000000000001</v>
      </c>
      <c r="B95">
        <v>19.688500000000001</v>
      </c>
      <c r="C95">
        <v>20.860800000000001</v>
      </c>
      <c r="D95">
        <f t="shared" si="13"/>
        <v>-17.283999999999999</v>
      </c>
      <c r="H95">
        <v>70.405799999999999</v>
      </c>
      <c r="I95">
        <v>75.094999999999999</v>
      </c>
      <c r="J95">
        <v>28.655999999999999</v>
      </c>
      <c r="K95">
        <f t="shared" si="14"/>
        <v>34.405799999999999</v>
      </c>
    </row>
    <row r="96" spans="1:11" x14ac:dyDescent="0.25">
      <c r="A96">
        <v>51.759799999999998</v>
      </c>
      <c r="B96">
        <v>32.888100000000001</v>
      </c>
      <c r="C96">
        <v>40.412999999999997</v>
      </c>
      <c r="D96">
        <f t="shared" si="13"/>
        <v>-16.240200000000002</v>
      </c>
    </row>
    <row r="97" spans="1:4" x14ac:dyDescent="0.25">
      <c r="A97">
        <v>51.831899999999997</v>
      </c>
      <c r="B97">
        <v>34.451700000000002</v>
      </c>
      <c r="C97">
        <v>40.345700000000001</v>
      </c>
      <c r="D97">
        <f t="shared" si="13"/>
        <v>-16.168100000000003</v>
      </c>
    </row>
    <row r="98" spans="1:4" x14ac:dyDescent="0.25">
      <c r="A98">
        <v>51.907400000000003</v>
      </c>
      <c r="B98">
        <v>36.087699999999998</v>
      </c>
      <c r="C98">
        <v>40.277200000000001</v>
      </c>
      <c r="D98">
        <f t="shared" si="13"/>
        <v>-16.092599999999997</v>
      </c>
    </row>
    <row r="99" spans="1:4" x14ac:dyDescent="0.25">
      <c r="A99">
        <v>52.948599999999999</v>
      </c>
      <c r="B99">
        <v>60.305100000000003</v>
      </c>
      <c r="C99">
        <v>20.763200000000001</v>
      </c>
      <c r="D99">
        <f t="shared" si="13"/>
        <v>-15.051400000000001</v>
      </c>
    </row>
    <row r="100" spans="1:4" x14ac:dyDescent="0.25">
      <c r="A100">
        <v>53.944200000000002</v>
      </c>
      <c r="B100">
        <v>81.022400000000005</v>
      </c>
      <c r="C100">
        <v>35.634</v>
      </c>
      <c r="D100">
        <f t="shared" si="13"/>
        <v>-14.055799999999998</v>
      </c>
    </row>
    <row r="101" spans="1:4" x14ac:dyDescent="0.25">
      <c r="A101">
        <v>54.066800000000001</v>
      </c>
      <c r="B101">
        <v>83.595699999999994</v>
      </c>
      <c r="C101">
        <v>35.538699999999999</v>
      </c>
      <c r="D101">
        <f t="shared" si="13"/>
        <v>-13.933199999999999</v>
      </c>
    </row>
    <row r="102" spans="1:4" x14ac:dyDescent="0.25">
      <c r="A102">
        <v>54.1952</v>
      </c>
      <c r="B102">
        <v>86.294300000000007</v>
      </c>
      <c r="C102">
        <v>35.524000000000001</v>
      </c>
      <c r="D102">
        <f t="shared" si="13"/>
        <v>-13.8048</v>
      </c>
    </row>
    <row r="103" spans="1:4" x14ac:dyDescent="0.25">
      <c r="A103">
        <v>55.185899999999997</v>
      </c>
      <c r="B103">
        <v>106.955</v>
      </c>
      <c r="C103">
        <v>21.486799999999999</v>
      </c>
      <c r="D103">
        <f t="shared" si="13"/>
        <v>-12.814100000000003</v>
      </c>
    </row>
    <row r="104" spans="1:4" x14ac:dyDescent="0.25">
      <c r="A104">
        <v>56.132300000000001</v>
      </c>
      <c r="B104">
        <v>125.967</v>
      </c>
      <c r="C104">
        <v>37.652799999999999</v>
      </c>
      <c r="D104">
        <f t="shared" si="13"/>
        <v>-11.867699999999999</v>
      </c>
    </row>
    <row r="105" spans="1:4" x14ac:dyDescent="0.25">
      <c r="A105">
        <v>56.305500000000002</v>
      </c>
      <c r="B105">
        <v>129.232</v>
      </c>
      <c r="C105">
        <v>37.423999999999999</v>
      </c>
      <c r="D105">
        <f t="shared" si="13"/>
        <v>-11.694499999999998</v>
      </c>
    </row>
    <row r="106" spans="1:4" x14ac:dyDescent="0.25">
      <c r="A106">
        <v>56.486899999999999</v>
      </c>
      <c r="B106">
        <v>132.721</v>
      </c>
      <c r="C106">
        <v>37.292099999999998</v>
      </c>
      <c r="D106">
        <f t="shared" si="13"/>
        <v>-11.513100000000001</v>
      </c>
    </row>
    <row r="107" spans="1:4" x14ac:dyDescent="0.25">
      <c r="A107">
        <v>57.427399999999999</v>
      </c>
      <c r="B107">
        <v>150.554</v>
      </c>
      <c r="C107">
        <v>21.290299999999998</v>
      </c>
      <c r="D107">
        <f t="shared" si="13"/>
        <v>-10.572600000000001</v>
      </c>
    </row>
    <row r="108" spans="1:4" x14ac:dyDescent="0.25">
      <c r="A108">
        <v>58.325800000000001</v>
      </c>
      <c r="B108">
        <v>167.96899999999999</v>
      </c>
      <c r="C108">
        <v>33.012599999999999</v>
      </c>
      <c r="D108">
        <f t="shared" si="13"/>
        <v>-9.674199999999999</v>
      </c>
    </row>
    <row r="109" spans="1:4" x14ac:dyDescent="0.25">
      <c r="A109">
        <v>58.550800000000002</v>
      </c>
      <c r="B109">
        <v>171.249</v>
      </c>
      <c r="C109">
        <v>32.7502</v>
      </c>
      <c r="D109">
        <f t="shared" si="13"/>
        <v>-9.4491999999999976</v>
      </c>
    </row>
    <row r="110" spans="1:4" x14ac:dyDescent="0.25">
      <c r="A110">
        <v>58.786299999999997</v>
      </c>
      <c r="B110">
        <v>174.82</v>
      </c>
      <c r="C110">
        <v>32.982799999999997</v>
      </c>
      <c r="D110">
        <f t="shared" si="13"/>
        <v>-9.2137000000000029</v>
      </c>
    </row>
    <row r="111" spans="1:4" x14ac:dyDescent="0.25">
      <c r="A111">
        <v>59.674700000000001</v>
      </c>
      <c r="B111">
        <v>186.34700000000001</v>
      </c>
      <c r="C111">
        <v>22.568300000000001</v>
      </c>
      <c r="D111">
        <f t="shared" si="13"/>
        <v>-8.3252999999999986</v>
      </c>
    </row>
    <row r="112" spans="1:4" x14ac:dyDescent="0.25">
      <c r="A112">
        <v>60.525100000000002</v>
      </c>
      <c r="B112">
        <v>199.38800000000001</v>
      </c>
      <c r="C112">
        <v>35.220700000000001</v>
      </c>
      <c r="D112">
        <f t="shared" si="13"/>
        <v>-7.4748999999999981</v>
      </c>
    </row>
    <row r="113" spans="1:4" x14ac:dyDescent="0.25">
      <c r="A113">
        <v>60.801099999999998</v>
      </c>
      <c r="B113">
        <v>202.82900000000001</v>
      </c>
      <c r="C113">
        <v>34.6203</v>
      </c>
      <c r="D113">
        <f t="shared" si="13"/>
        <v>-7.1989000000000019</v>
      </c>
    </row>
    <row r="114" spans="1:4" x14ac:dyDescent="0.25">
      <c r="A114">
        <v>61.089599999999997</v>
      </c>
      <c r="B114">
        <v>206.863</v>
      </c>
      <c r="C114">
        <v>34.557400000000001</v>
      </c>
      <c r="D114">
        <f t="shared" si="13"/>
        <v>-6.9104000000000028</v>
      </c>
    </row>
    <row r="115" spans="1:4" x14ac:dyDescent="0.25">
      <c r="A115">
        <v>61.928400000000003</v>
      </c>
      <c r="B115">
        <v>222.18299999999999</v>
      </c>
      <c r="C115">
        <v>21.923200000000001</v>
      </c>
      <c r="D115">
        <f t="shared" si="13"/>
        <v>-6.0715999999999966</v>
      </c>
    </row>
    <row r="116" spans="1:4" x14ac:dyDescent="0.25">
      <c r="A116">
        <v>62.731000000000002</v>
      </c>
      <c r="B116">
        <v>237.4</v>
      </c>
      <c r="C116">
        <v>30.863199999999999</v>
      </c>
      <c r="D116">
        <f t="shared" si="13"/>
        <v>-5.2689999999999984</v>
      </c>
    </row>
    <row r="117" spans="1:4" x14ac:dyDescent="0.25">
      <c r="A117">
        <v>63.056600000000003</v>
      </c>
      <c r="B117">
        <v>241.298</v>
      </c>
      <c r="C117">
        <v>30.3032</v>
      </c>
      <c r="D117">
        <f t="shared" si="13"/>
        <v>-4.9433999999999969</v>
      </c>
    </row>
    <row r="118" spans="1:4" x14ac:dyDescent="0.25">
      <c r="A118">
        <v>63.397100000000002</v>
      </c>
      <c r="B118">
        <v>245.53100000000001</v>
      </c>
      <c r="C118">
        <v>31.344999999999999</v>
      </c>
      <c r="D118">
        <f t="shared" si="13"/>
        <v>-4.6028999999999982</v>
      </c>
    </row>
    <row r="119" spans="1:4" x14ac:dyDescent="0.25">
      <c r="A119">
        <v>64.185199999999995</v>
      </c>
      <c r="B119">
        <v>253.89400000000001</v>
      </c>
      <c r="C119">
        <v>24.608000000000001</v>
      </c>
      <c r="D119">
        <f t="shared" si="13"/>
        <v>-3.8148000000000053</v>
      </c>
    </row>
    <row r="120" spans="1:4" x14ac:dyDescent="0.25">
      <c r="A120">
        <v>64.94</v>
      </c>
      <c r="B120">
        <v>261.38099999999997</v>
      </c>
      <c r="C120">
        <v>34.572400000000002</v>
      </c>
      <c r="D120">
        <f t="shared" si="13"/>
        <v>-3.0600000000000023</v>
      </c>
    </row>
    <row r="121" spans="1:4" x14ac:dyDescent="0.25">
      <c r="A121">
        <v>65.316800000000001</v>
      </c>
      <c r="B121">
        <v>263.90199999999999</v>
      </c>
      <c r="C121">
        <v>33.291800000000002</v>
      </c>
      <c r="D121">
        <f t="shared" si="13"/>
        <v>-2.6831999999999994</v>
      </c>
    </row>
    <row r="122" spans="1:4" x14ac:dyDescent="0.25">
      <c r="A122">
        <v>65.710700000000003</v>
      </c>
      <c r="B122">
        <v>267.12900000000002</v>
      </c>
      <c r="C122">
        <v>33.787399999999998</v>
      </c>
      <c r="D122">
        <f t="shared" si="13"/>
        <v>-2.2892999999999972</v>
      </c>
    </row>
    <row r="123" spans="1:4" x14ac:dyDescent="0.25">
      <c r="A123">
        <v>66.449200000000005</v>
      </c>
      <c r="B123">
        <v>271.19499999999999</v>
      </c>
      <c r="C123">
        <v>24.473299999999998</v>
      </c>
      <c r="D123">
        <f t="shared" si="13"/>
        <v>-1.5507999999999953</v>
      </c>
    </row>
    <row r="124" spans="1:4" x14ac:dyDescent="0.25">
      <c r="A124">
        <v>67.156899999999993</v>
      </c>
      <c r="B124">
        <v>275.64100000000002</v>
      </c>
      <c r="C124">
        <v>30.941199999999998</v>
      </c>
      <c r="D124">
        <f t="shared" si="13"/>
        <v>-0.84310000000000684</v>
      </c>
    </row>
    <row r="125" spans="1:4" x14ac:dyDescent="0.25">
      <c r="A125">
        <v>67.584100000000007</v>
      </c>
      <c r="B125">
        <v>275.214</v>
      </c>
      <c r="C125">
        <v>29.5535</v>
      </c>
      <c r="D125">
        <f t="shared" si="13"/>
        <v>-0.4158999999999935</v>
      </c>
    </row>
    <row r="126" spans="1:4" x14ac:dyDescent="0.25">
      <c r="A126">
        <v>68.030500000000004</v>
      </c>
      <c r="B126">
        <v>274.714</v>
      </c>
      <c r="C126">
        <v>32.220399999999998</v>
      </c>
      <c r="D126">
        <f t="shared" si="13"/>
        <v>3.0500000000003524E-2</v>
      </c>
    </row>
    <row r="127" spans="1:4" x14ac:dyDescent="0.25">
      <c r="A127">
        <v>68.720600000000005</v>
      </c>
      <c r="B127">
        <v>268.50700000000001</v>
      </c>
      <c r="C127">
        <v>28.164100000000001</v>
      </c>
      <c r="D127">
        <f t="shared" si="13"/>
        <v>0.72060000000000457</v>
      </c>
    </row>
    <row r="128" spans="1:4" x14ac:dyDescent="0.25">
      <c r="A128">
        <v>69.380499999999998</v>
      </c>
      <c r="B128">
        <v>262.96899999999999</v>
      </c>
      <c r="C128">
        <v>35.777799999999999</v>
      </c>
      <c r="D128">
        <f t="shared" si="13"/>
        <v>1.3804999999999978</v>
      </c>
    </row>
    <row r="129" spans="1:4" x14ac:dyDescent="0.25">
      <c r="A129">
        <v>69.854399999999998</v>
      </c>
      <c r="B129">
        <v>254.024</v>
      </c>
      <c r="C129">
        <v>33.119199999999999</v>
      </c>
      <c r="D129">
        <f t="shared" si="13"/>
        <v>1.8543999999999983</v>
      </c>
    </row>
    <row r="130" spans="1:4" x14ac:dyDescent="0.25">
      <c r="A130">
        <v>70.352800000000002</v>
      </c>
      <c r="B130">
        <v>245.53700000000001</v>
      </c>
      <c r="C130">
        <v>34.5929</v>
      </c>
      <c r="D130">
        <f t="shared" si="13"/>
        <v>2.352800000000002</v>
      </c>
    </row>
    <row r="131" spans="1:4" x14ac:dyDescent="0.25">
      <c r="A131">
        <v>70.992500000000007</v>
      </c>
      <c r="B131">
        <v>237.613</v>
      </c>
      <c r="C131">
        <v>27.699000000000002</v>
      </c>
      <c r="D131">
        <f t="shared" si="13"/>
        <v>2.9925000000000068</v>
      </c>
    </row>
    <row r="132" spans="1:4" x14ac:dyDescent="0.25">
      <c r="A132">
        <v>71.604600000000005</v>
      </c>
      <c r="B132">
        <v>233.22399999999999</v>
      </c>
      <c r="C132">
        <v>32.254600000000003</v>
      </c>
      <c r="D132">
        <f t="shared" ref="D132:D195" si="15">(A132)-(0.068*1000)</f>
        <v>3.6046000000000049</v>
      </c>
    </row>
    <row r="133" spans="1:4" x14ac:dyDescent="0.25">
      <c r="A133">
        <v>72.131100000000004</v>
      </c>
      <c r="B133">
        <v>227.852</v>
      </c>
      <c r="C133">
        <v>29.488499999999998</v>
      </c>
      <c r="D133">
        <f t="shared" si="15"/>
        <v>4.1311000000000035</v>
      </c>
    </row>
    <row r="134" spans="1:4" x14ac:dyDescent="0.25">
      <c r="A134">
        <v>72.682199999999995</v>
      </c>
      <c r="B134">
        <v>223.40100000000001</v>
      </c>
      <c r="C134">
        <v>34.466799999999999</v>
      </c>
      <c r="D134">
        <f t="shared" si="15"/>
        <v>4.6821999999999946</v>
      </c>
    </row>
    <row r="135" spans="1:4" x14ac:dyDescent="0.25">
      <c r="A135">
        <v>73.272099999999995</v>
      </c>
      <c r="B135">
        <v>218.41200000000001</v>
      </c>
      <c r="C135">
        <v>31.9297</v>
      </c>
      <c r="D135">
        <f t="shared" si="15"/>
        <v>5.2720999999999947</v>
      </c>
    </row>
    <row r="136" spans="1:4" x14ac:dyDescent="0.25">
      <c r="A136">
        <v>73.836399999999998</v>
      </c>
      <c r="B136">
        <v>214.58199999999999</v>
      </c>
      <c r="C136">
        <v>36.320300000000003</v>
      </c>
      <c r="D136">
        <f t="shared" si="15"/>
        <v>5.8363999999999976</v>
      </c>
    </row>
    <row r="137" spans="1:4" x14ac:dyDescent="0.25">
      <c r="A137">
        <v>74.412599999999998</v>
      </c>
      <c r="B137">
        <v>207.00399999999999</v>
      </c>
      <c r="C137">
        <v>31.0791</v>
      </c>
      <c r="D137">
        <f t="shared" si="15"/>
        <v>6.4125999999999976</v>
      </c>
    </row>
    <row r="138" spans="1:4" x14ac:dyDescent="0.25">
      <c r="A138">
        <v>75.0154</v>
      </c>
      <c r="B138">
        <v>198.512</v>
      </c>
      <c r="C138">
        <v>34.436199999999999</v>
      </c>
      <c r="D138">
        <f t="shared" si="15"/>
        <v>7.0153999999999996</v>
      </c>
    </row>
    <row r="139" spans="1:4" x14ac:dyDescent="0.25">
      <c r="A139">
        <v>75.555099999999996</v>
      </c>
      <c r="B139">
        <v>187.28299999999999</v>
      </c>
      <c r="C139">
        <v>30.529800000000002</v>
      </c>
      <c r="D139">
        <f t="shared" si="15"/>
        <v>7.5550999999999959</v>
      </c>
    </row>
    <row r="140" spans="1:4" x14ac:dyDescent="0.25">
      <c r="A140">
        <v>76.073300000000003</v>
      </c>
      <c r="B140">
        <v>176.34899999999999</v>
      </c>
      <c r="C140">
        <v>33.487099999999998</v>
      </c>
      <c r="D140">
        <f t="shared" si="15"/>
        <v>8.0733000000000033</v>
      </c>
    </row>
    <row r="141" spans="1:4" x14ac:dyDescent="0.25">
      <c r="A141">
        <v>76.701599999999999</v>
      </c>
      <c r="B141">
        <v>167.36799999999999</v>
      </c>
      <c r="C141">
        <v>28.444299999999998</v>
      </c>
      <c r="D141">
        <f t="shared" si="15"/>
        <v>8.7015999999999991</v>
      </c>
    </row>
    <row r="142" spans="1:4" x14ac:dyDescent="0.25">
      <c r="A142">
        <v>77.356700000000004</v>
      </c>
      <c r="B142">
        <v>158.45500000000001</v>
      </c>
      <c r="C142">
        <v>35.079099999999997</v>
      </c>
      <c r="D142">
        <f t="shared" si="15"/>
        <v>9.3567000000000036</v>
      </c>
    </row>
    <row r="143" spans="1:4" x14ac:dyDescent="0.25">
      <c r="A143">
        <v>77.847499999999997</v>
      </c>
      <c r="B143">
        <v>149.62299999999999</v>
      </c>
      <c r="C143">
        <v>33.221800000000002</v>
      </c>
      <c r="D143">
        <f t="shared" si="15"/>
        <v>9.8474999999999966</v>
      </c>
    </row>
    <row r="144" spans="1:4" x14ac:dyDescent="0.25">
      <c r="A144">
        <v>78.3185</v>
      </c>
      <c r="B144">
        <v>141.63499999999999</v>
      </c>
      <c r="C144">
        <v>35.1449</v>
      </c>
      <c r="D144">
        <f t="shared" si="15"/>
        <v>10.3185</v>
      </c>
    </row>
    <row r="145" spans="1:4" x14ac:dyDescent="0.25">
      <c r="A145">
        <v>78.995099999999994</v>
      </c>
      <c r="B145">
        <v>132.846</v>
      </c>
      <c r="C145">
        <v>27.069400000000002</v>
      </c>
      <c r="D145">
        <f t="shared" si="15"/>
        <v>10.995099999999994</v>
      </c>
    </row>
    <row r="146" spans="1:4" x14ac:dyDescent="0.25">
      <c r="A146">
        <v>79.702100000000002</v>
      </c>
      <c r="B146">
        <v>125.021</v>
      </c>
      <c r="C146">
        <v>32.729599999999998</v>
      </c>
      <c r="D146">
        <f t="shared" si="15"/>
        <v>11.702100000000002</v>
      </c>
    </row>
    <row r="147" spans="1:4" x14ac:dyDescent="0.25">
      <c r="A147">
        <v>80.143500000000003</v>
      </c>
      <c r="B147">
        <v>119.29600000000001</v>
      </c>
      <c r="C147">
        <v>31.1038</v>
      </c>
      <c r="D147">
        <f t="shared" si="15"/>
        <v>12.143500000000003</v>
      </c>
    </row>
    <row r="148" spans="1:4" x14ac:dyDescent="0.25">
      <c r="A148">
        <v>80.5672</v>
      </c>
      <c r="B148">
        <v>114.113</v>
      </c>
      <c r="C148">
        <v>32.961300000000001</v>
      </c>
      <c r="D148">
        <f t="shared" si="15"/>
        <v>12.5672</v>
      </c>
    </row>
    <row r="149" spans="1:4" x14ac:dyDescent="0.25">
      <c r="A149">
        <v>81.2941</v>
      </c>
      <c r="B149">
        <v>106.26</v>
      </c>
      <c r="C149">
        <v>25.985499999999998</v>
      </c>
      <c r="D149">
        <f t="shared" si="15"/>
        <v>13.2941</v>
      </c>
    </row>
    <row r="150" spans="1:4" x14ac:dyDescent="0.25">
      <c r="A150">
        <v>82.052599999999998</v>
      </c>
      <c r="B150">
        <v>99.881</v>
      </c>
      <c r="C150">
        <v>34.485500000000002</v>
      </c>
      <c r="D150">
        <f t="shared" si="15"/>
        <v>14.052599999999998</v>
      </c>
    </row>
    <row r="151" spans="1:4" x14ac:dyDescent="0.25">
      <c r="A151">
        <v>82.4452</v>
      </c>
      <c r="B151">
        <v>97.096800000000002</v>
      </c>
      <c r="C151">
        <v>33.4696</v>
      </c>
      <c r="D151">
        <f t="shared" si="15"/>
        <v>14.4452</v>
      </c>
    </row>
    <row r="152" spans="1:4" x14ac:dyDescent="0.25">
      <c r="A152">
        <v>82.822199999999995</v>
      </c>
      <c r="B152">
        <v>94.634600000000006</v>
      </c>
      <c r="C152">
        <v>34.354599999999998</v>
      </c>
      <c r="D152">
        <f t="shared" si="15"/>
        <v>14.822199999999995</v>
      </c>
    </row>
    <row r="153" spans="1:4" x14ac:dyDescent="0.25">
      <c r="A153">
        <v>83.5976</v>
      </c>
      <c r="B153">
        <v>92.771199999999993</v>
      </c>
      <c r="C153">
        <v>24.055199999999999</v>
      </c>
      <c r="D153">
        <f t="shared" si="15"/>
        <v>15.5976</v>
      </c>
    </row>
    <row r="154" spans="1:4" x14ac:dyDescent="0.25">
      <c r="A154">
        <v>84.408199999999994</v>
      </c>
      <c r="B154">
        <v>92.125500000000002</v>
      </c>
      <c r="C154">
        <v>32.316699999999997</v>
      </c>
      <c r="D154">
        <f t="shared" si="15"/>
        <v>16.408199999999994</v>
      </c>
    </row>
    <row r="155" spans="1:4" x14ac:dyDescent="0.25">
      <c r="A155">
        <v>84.751800000000003</v>
      </c>
      <c r="B155">
        <v>91.309200000000004</v>
      </c>
      <c r="C155">
        <v>31.755800000000001</v>
      </c>
      <c r="D155">
        <f t="shared" si="15"/>
        <v>16.751800000000003</v>
      </c>
    </row>
    <row r="156" spans="1:4" x14ac:dyDescent="0.25">
      <c r="A156">
        <v>85.081800000000001</v>
      </c>
      <c r="B156">
        <v>90.496899999999997</v>
      </c>
      <c r="C156">
        <v>32.691699999999997</v>
      </c>
      <c r="D156">
        <f t="shared" si="15"/>
        <v>17.081800000000001</v>
      </c>
    </row>
    <row r="157" spans="1:4" x14ac:dyDescent="0.25">
      <c r="A157">
        <v>85.908699999999996</v>
      </c>
      <c r="B157">
        <v>88.520700000000005</v>
      </c>
      <c r="C157">
        <v>23.5975</v>
      </c>
      <c r="D157">
        <f t="shared" si="15"/>
        <v>17.908699999999996</v>
      </c>
    </row>
    <row r="158" spans="1:4" x14ac:dyDescent="0.25">
      <c r="A158">
        <v>86.770899999999997</v>
      </c>
      <c r="B158">
        <v>86.306899999999999</v>
      </c>
      <c r="C158">
        <v>35.205100000000002</v>
      </c>
      <c r="D158">
        <f t="shared" si="15"/>
        <v>18.770899999999997</v>
      </c>
    </row>
    <row r="159" spans="1:4" x14ac:dyDescent="0.25">
      <c r="A159">
        <v>87.066000000000003</v>
      </c>
      <c r="B159">
        <v>83.867099999999994</v>
      </c>
      <c r="C159">
        <v>34.933999999999997</v>
      </c>
      <c r="D159">
        <f t="shared" si="15"/>
        <v>19.066000000000003</v>
      </c>
    </row>
    <row r="160" spans="1:4" x14ac:dyDescent="0.25">
      <c r="A160">
        <v>87.349100000000007</v>
      </c>
      <c r="B160">
        <v>81.416399999999996</v>
      </c>
      <c r="C160">
        <v>35.354100000000003</v>
      </c>
      <c r="D160">
        <f t="shared" si="15"/>
        <v>19.349100000000007</v>
      </c>
    </row>
    <row r="161" spans="1:4" x14ac:dyDescent="0.25">
      <c r="A161">
        <v>88.223699999999994</v>
      </c>
      <c r="B161">
        <v>71.700299999999999</v>
      </c>
      <c r="C161">
        <v>22.4391</v>
      </c>
      <c r="D161">
        <f t="shared" si="15"/>
        <v>20.223699999999994</v>
      </c>
    </row>
    <row r="162" spans="1:4" x14ac:dyDescent="0.25">
      <c r="A162">
        <v>89.137799999999999</v>
      </c>
      <c r="B162">
        <v>60.750900000000001</v>
      </c>
      <c r="C162">
        <v>33.810899999999997</v>
      </c>
      <c r="D162">
        <f t="shared" si="15"/>
        <v>21.137799999999999</v>
      </c>
    </row>
    <row r="163" spans="1:4" x14ac:dyDescent="0.25">
      <c r="A163">
        <v>89.383700000000005</v>
      </c>
      <c r="B163">
        <v>57.088999999999999</v>
      </c>
      <c r="C163">
        <v>33.731299999999997</v>
      </c>
      <c r="D163">
        <f t="shared" si="15"/>
        <v>21.383700000000005</v>
      </c>
    </row>
    <row r="164" spans="1:4" x14ac:dyDescent="0.25">
      <c r="A164">
        <v>89.62</v>
      </c>
      <c r="B164">
        <v>53.533700000000003</v>
      </c>
      <c r="C164">
        <v>34.189300000000003</v>
      </c>
      <c r="D164">
        <f t="shared" si="15"/>
        <v>21.620000000000005</v>
      </c>
    </row>
    <row r="165" spans="1:4" x14ac:dyDescent="0.25">
      <c r="A165">
        <v>90.545900000000003</v>
      </c>
      <c r="B165">
        <v>37.407899999999998</v>
      </c>
      <c r="C165">
        <v>22.632400000000001</v>
      </c>
      <c r="D165">
        <f t="shared" si="15"/>
        <v>22.545900000000003</v>
      </c>
    </row>
    <row r="166" spans="1:4" x14ac:dyDescent="0.25">
      <c r="A166">
        <v>91.511700000000005</v>
      </c>
      <c r="B166">
        <v>19.546099999999999</v>
      </c>
      <c r="C166">
        <v>37.756300000000003</v>
      </c>
      <c r="D166">
        <f t="shared" si="15"/>
        <v>23.511700000000005</v>
      </c>
    </row>
    <row r="167" spans="1:4" x14ac:dyDescent="0.25">
      <c r="A167">
        <v>91.709400000000002</v>
      </c>
      <c r="B167">
        <v>17.285900000000002</v>
      </c>
      <c r="C167">
        <v>37.743200000000002</v>
      </c>
      <c r="D167">
        <f t="shared" si="15"/>
        <v>23.709400000000002</v>
      </c>
    </row>
    <row r="168" spans="1:4" x14ac:dyDescent="0.25">
      <c r="A168">
        <v>91.899100000000004</v>
      </c>
      <c r="B168">
        <v>15.2309</v>
      </c>
      <c r="C168">
        <v>37.893999999999998</v>
      </c>
      <c r="D168">
        <f t="shared" si="15"/>
        <v>23.899100000000004</v>
      </c>
    </row>
    <row r="169" spans="1:4" x14ac:dyDescent="0.25">
      <c r="A169">
        <v>92.873599999999996</v>
      </c>
      <c r="B169">
        <v>4.4112999999999998</v>
      </c>
      <c r="C169">
        <v>21.790900000000001</v>
      </c>
      <c r="D169">
        <f t="shared" si="15"/>
        <v>24.873599999999996</v>
      </c>
    </row>
    <row r="170" spans="1:4" x14ac:dyDescent="0.25">
      <c r="A170">
        <v>93.890900000000002</v>
      </c>
      <c r="B170">
        <v>-4.3766600000000002</v>
      </c>
      <c r="C170">
        <v>37.619999999999997</v>
      </c>
      <c r="D170">
        <f t="shared" si="15"/>
        <v>25.890900000000002</v>
      </c>
    </row>
    <row r="171" spans="1:4" x14ac:dyDescent="0.25">
      <c r="A171">
        <v>94.039900000000003</v>
      </c>
      <c r="B171">
        <v>-4.16594</v>
      </c>
      <c r="C171">
        <v>37.7059</v>
      </c>
      <c r="D171">
        <f t="shared" si="15"/>
        <v>26.039900000000003</v>
      </c>
    </row>
    <row r="172" spans="1:4" x14ac:dyDescent="0.25">
      <c r="A172">
        <v>94.183000000000007</v>
      </c>
      <c r="B172">
        <v>-3.8478500000000002</v>
      </c>
      <c r="C172">
        <v>37.878100000000003</v>
      </c>
      <c r="D172">
        <f t="shared" si="15"/>
        <v>26.183000000000007</v>
      </c>
    </row>
    <row r="173" spans="1:4" x14ac:dyDescent="0.25">
      <c r="A173">
        <v>95.207400000000007</v>
      </c>
      <c r="B173">
        <v>-0.70486400000000005</v>
      </c>
      <c r="C173">
        <v>22.252199999999998</v>
      </c>
      <c r="D173">
        <f t="shared" si="15"/>
        <v>27.207400000000007</v>
      </c>
    </row>
    <row r="174" spans="1:4" x14ac:dyDescent="0.25">
      <c r="A174">
        <v>96.275899999999993</v>
      </c>
      <c r="B174">
        <v>6.9186699999999997</v>
      </c>
      <c r="C174">
        <v>41.4696</v>
      </c>
      <c r="D174">
        <f t="shared" si="15"/>
        <v>28.275899999999993</v>
      </c>
    </row>
    <row r="175" spans="1:4" x14ac:dyDescent="0.25">
      <c r="A175">
        <v>96.376199999999997</v>
      </c>
      <c r="B175">
        <v>6.7188999999999997</v>
      </c>
      <c r="C175">
        <v>41.528799999999997</v>
      </c>
      <c r="D175">
        <f t="shared" si="15"/>
        <v>28.376199999999997</v>
      </c>
    </row>
    <row r="176" spans="1:4" x14ac:dyDescent="0.25">
      <c r="A176">
        <v>96.472499999999997</v>
      </c>
      <c r="B176">
        <v>6.5300799999999999</v>
      </c>
      <c r="C176">
        <v>41.6023</v>
      </c>
      <c r="D176">
        <f t="shared" si="15"/>
        <v>28.472499999999997</v>
      </c>
    </row>
    <row r="177" spans="1:4" x14ac:dyDescent="0.25">
      <c r="A177">
        <v>97.545500000000004</v>
      </c>
      <c r="B177">
        <v>1.47054</v>
      </c>
      <c r="C177">
        <v>22.755700000000001</v>
      </c>
      <c r="D177">
        <f t="shared" si="15"/>
        <v>29.545500000000004</v>
      </c>
    </row>
    <row r="178" spans="1:4" x14ac:dyDescent="0.25">
      <c r="A178">
        <v>98.664900000000003</v>
      </c>
      <c r="B178">
        <v>-3.3510499999999999</v>
      </c>
      <c r="C178">
        <v>43.9499</v>
      </c>
      <c r="D178">
        <f t="shared" si="15"/>
        <v>30.664900000000003</v>
      </c>
    </row>
    <row r="179" spans="1:4" x14ac:dyDescent="0.25">
      <c r="A179">
        <v>98.716700000000003</v>
      </c>
      <c r="B179">
        <v>-4.18682</v>
      </c>
      <c r="C179">
        <v>43.994100000000003</v>
      </c>
      <c r="D179">
        <f t="shared" si="15"/>
        <v>30.716700000000003</v>
      </c>
    </row>
    <row r="180" spans="1:4" x14ac:dyDescent="0.25">
      <c r="A180">
        <v>98.766499999999994</v>
      </c>
      <c r="B180">
        <v>-4.9866000000000001</v>
      </c>
      <c r="C180">
        <v>44.042700000000004</v>
      </c>
      <c r="D180">
        <f t="shared" si="15"/>
        <v>30.766499999999994</v>
      </c>
    </row>
    <row r="181" spans="1:4" x14ac:dyDescent="0.25">
      <c r="A181">
        <v>99.890299999999996</v>
      </c>
      <c r="B181">
        <v>-23.458500000000001</v>
      </c>
      <c r="C181">
        <v>24.357099999999999</v>
      </c>
      <c r="D181">
        <f t="shared" si="15"/>
        <v>31.890299999999996</v>
      </c>
    </row>
    <row r="182" spans="1:4" x14ac:dyDescent="0.25">
      <c r="A182">
        <v>101.069</v>
      </c>
      <c r="B182">
        <v>-38.035299999999999</v>
      </c>
      <c r="C182">
        <v>51.133299999999998</v>
      </c>
      <c r="D182">
        <f t="shared" si="15"/>
        <v>33.069000000000003</v>
      </c>
    </row>
    <row r="183" spans="1:4" x14ac:dyDescent="0.25">
      <c r="A183">
        <v>102.24299999999999</v>
      </c>
      <c r="B183">
        <v>-45.453699999999998</v>
      </c>
      <c r="C183">
        <v>25.8704</v>
      </c>
      <c r="D183">
        <f t="shared" si="15"/>
        <v>34.242999999999995</v>
      </c>
    </row>
    <row r="184" spans="1:4" x14ac:dyDescent="0.25">
      <c r="A184">
        <v>103.38</v>
      </c>
      <c r="B184">
        <v>-48.760899999999999</v>
      </c>
      <c r="C184">
        <v>49.633099999999999</v>
      </c>
      <c r="D184">
        <f t="shared" si="15"/>
        <v>35.379999999999995</v>
      </c>
    </row>
    <row r="185" spans="1:4" x14ac:dyDescent="0.25">
      <c r="A185">
        <v>103.422</v>
      </c>
      <c r="B185">
        <v>-48.836199999999998</v>
      </c>
      <c r="C185">
        <v>49.595799999999997</v>
      </c>
      <c r="D185">
        <f t="shared" si="15"/>
        <v>35.421999999999997</v>
      </c>
    </row>
    <row r="186" spans="1:4" x14ac:dyDescent="0.25">
      <c r="A186">
        <v>103.465</v>
      </c>
      <c r="B186">
        <v>-48.908900000000003</v>
      </c>
      <c r="C186">
        <v>49.5657</v>
      </c>
      <c r="D186">
        <f t="shared" si="15"/>
        <v>35.465000000000003</v>
      </c>
    </row>
    <row r="187" spans="1:4" x14ac:dyDescent="0.25">
      <c r="A187">
        <v>104.604</v>
      </c>
      <c r="B187">
        <v>-54.2607</v>
      </c>
      <c r="C187">
        <v>26.956099999999999</v>
      </c>
      <c r="D187">
        <f t="shared" si="15"/>
        <v>36.603999999999999</v>
      </c>
    </row>
    <row r="188" spans="1:4" x14ac:dyDescent="0.25">
      <c r="A188">
        <v>105.694</v>
      </c>
      <c r="B188">
        <v>-55.750900000000001</v>
      </c>
      <c r="C188">
        <v>51.407899999999998</v>
      </c>
      <c r="D188">
        <f t="shared" si="15"/>
        <v>37.694000000000003</v>
      </c>
    </row>
    <row r="189" spans="1:4" x14ac:dyDescent="0.25">
      <c r="A189">
        <v>105.782</v>
      </c>
      <c r="B189">
        <v>-55.818199999999997</v>
      </c>
      <c r="C189">
        <v>51.320700000000002</v>
      </c>
      <c r="D189">
        <f t="shared" si="15"/>
        <v>37.781999999999996</v>
      </c>
    </row>
    <row r="190" spans="1:4" x14ac:dyDescent="0.25">
      <c r="A190">
        <v>105.874</v>
      </c>
      <c r="B190">
        <v>-55.854199999999999</v>
      </c>
      <c r="C190">
        <v>51.262</v>
      </c>
      <c r="D190">
        <f t="shared" si="15"/>
        <v>37.873999999999995</v>
      </c>
    </row>
    <row r="191" spans="1:4" x14ac:dyDescent="0.25">
      <c r="A191">
        <v>106.964</v>
      </c>
      <c r="B191">
        <v>-54.742400000000004</v>
      </c>
      <c r="C191">
        <v>27.3659</v>
      </c>
      <c r="D191">
        <f t="shared" si="15"/>
        <v>38.963999999999999</v>
      </c>
    </row>
    <row r="192" spans="1:4" x14ac:dyDescent="0.25">
      <c r="A192">
        <v>108.014</v>
      </c>
      <c r="B192">
        <v>-50.480800000000002</v>
      </c>
      <c r="C192">
        <v>46.895000000000003</v>
      </c>
      <c r="D192">
        <f t="shared" si="15"/>
        <v>40.013999999999996</v>
      </c>
    </row>
    <row r="193" spans="1:4" x14ac:dyDescent="0.25">
      <c r="A193">
        <v>108.149</v>
      </c>
      <c r="B193">
        <v>-50.119599999999998</v>
      </c>
      <c r="C193">
        <v>46.722099999999998</v>
      </c>
      <c r="D193">
        <f t="shared" si="15"/>
        <v>40.149000000000001</v>
      </c>
    </row>
    <row r="194" spans="1:4" x14ac:dyDescent="0.25">
      <c r="A194">
        <v>108.288</v>
      </c>
      <c r="B194">
        <v>-49.673699999999997</v>
      </c>
      <c r="C194">
        <v>46.685499999999998</v>
      </c>
      <c r="D194">
        <f t="shared" si="15"/>
        <v>40.287999999999997</v>
      </c>
    </row>
    <row r="195" spans="1:4" x14ac:dyDescent="0.25">
      <c r="A195">
        <v>109.33499999999999</v>
      </c>
      <c r="B195">
        <v>-45.3063</v>
      </c>
      <c r="C195">
        <v>27.387499999999999</v>
      </c>
      <c r="D195">
        <f t="shared" si="15"/>
        <v>41.334999999999994</v>
      </c>
    </row>
    <row r="196" spans="1:4" x14ac:dyDescent="0.25">
      <c r="A196">
        <v>110.343</v>
      </c>
      <c r="B196">
        <v>-38.257100000000001</v>
      </c>
      <c r="C196">
        <v>46.856699999999996</v>
      </c>
      <c r="D196">
        <f t="shared" ref="D196:D232" si="16">(A196)-(0.068*1000)</f>
        <v>42.343000000000004</v>
      </c>
    </row>
    <row r="197" spans="1:4" x14ac:dyDescent="0.25">
      <c r="A197">
        <v>110.52200000000001</v>
      </c>
      <c r="B197">
        <v>-37.405900000000003</v>
      </c>
      <c r="C197">
        <v>46.605699999999999</v>
      </c>
      <c r="D197">
        <f t="shared" si="16"/>
        <v>42.522000000000006</v>
      </c>
    </row>
    <row r="198" spans="1:4" x14ac:dyDescent="0.25">
      <c r="A198">
        <v>110.708</v>
      </c>
      <c r="B198">
        <v>-36.406199999999998</v>
      </c>
      <c r="C198">
        <v>46.559199999999997</v>
      </c>
      <c r="D198">
        <f t="shared" si="16"/>
        <v>42.707999999999998</v>
      </c>
    </row>
    <row r="199" spans="1:4" x14ac:dyDescent="0.25">
      <c r="A199">
        <v>111.71</v>
      </c>
      <c r="B199">
        <v>-31.337</v>
      </c>
      <c r="C199">
        <v>26.994700000000002</v>
      </c>
      <c r="D199">
        <f t="shared" si="16"/>
        <v>43.709999999999994</v>
      </c>
    </row>
    <row r="200" spans="1:4" x14ac:dyDescent="0.25">
      <c r="A200">
        <v>112.673</v>
      </c>
      <c r="B200">
        <v>-25.9575</v>
      </c>
      <c r="C200">
        <v>41.652000000000001</v>
      </c>
      <c r="D200">
        <f t="shared" si="16"/>
        <v>44.673000000000002</v>
      </c>
    </row>
    <row r="201" spans="1:4" x14ac:dyDescent="0.25">
      <c r="A201">
        <v>112.9</v>
      </c>
      <c r="B201">
        <v>-25.385100000000001</v>
      </c>
      <c r="C201">
        <v>41.190100000000001</v>
      </c>
      <c r="D201">
        <f t="shared" si="16"/>
        <v>44.900000000000006</v>
      </c>
    </row>
    <row r="202" spans="1:4" x14ac:dyDescent="0.25">
      <c r="A202">
        <v>113.136</v>
      </c>
      <c r="B202">
        <v>-24.723099999999999</v>
      </c>
      <c r="C202">
        <v>41.245600000000003</v>
      </c>
      <c r="D202">
        <f t="shared" si="16"/>
        <v>45.135999999999996</v>
      </c>
    </row>
    <row r="203" spans="1:4" x14ac:dyDescent="0.25">
      <c r="A203">
        <v>114.09399999999999</v>
      </c>
      <c r="B203">
        <v>-23.572199999999999</v>
      </c>
      <c r="C203">
        <v>26.131499999999999</v>
      </c>
      <c r="D203">
        <f t="shared" si="16"/>
        <v>46.093999999999994</v>
      </c>
    </row>
    <row r="204" spans="1:4" x14ac:dyDescent="0.25">
      <c r="A204">
        <v>115.01600000000001</v>
      </c>
      <c r="B204">
        <v>-23.288900000000002</v>
      </c>
      <c r="C204">
        <v>40.068300000000001</v>
      </c>
      <c r="D204">
        <f t="shared" si="16"/>
        <v>47.016000000000005</v>
      </c>
    </row>
    <row r="205" spans="1:4" x14ac:dyDescent="0.25">
      <c r="A205">
        <v>115.288</v>
      </c>
      <c r="B205">
        <v>-23.8565</v>
      </c>
      <c r="C205">
        <v>39.520600000000002</v>
      </c>
      <c r="D205">
        <f t="shared" si="16"/>
        <v>47.287999999999997</v>
      </c>
    </row>
    <row r="206" spans="1:4" x14ac:dyDescent="0.25">
      <c r="A206">
        <v>115.569</v>
      </c>
      <c r="B206">
        <v>-24.421800000000001</v>
      </c>
      <c r="C206">
        <v>39.632399999999997</v>
      </c>
      <c r="D206">
        <f t="shared" si="16"/>
        <v>47.569000000000003</v>
      </c>
    </row>
    <row r="207" spans="1:4" x14ac:dyDescent="0.25">
      <c r="A207">
        <v>116.482</v>
      </c>
      <c r="B207">
        <v>-22.970300000000002</v>
      </c>
      <c r="C207">
        <v>25.3522</v>
      </c>
      <c r="D207">
        <f t="shared" si="16"/>
        <v>48.481999999999999</v>
      </c>
    </row>
    <row r="208" spans="1:4" x14ac:dyDescent="0.25">
      <c r="A208">
        <v>117.36199999999999</v>
      </c>
      <c r="B208">
        <v>-21.477699999999999</v>
      </c>
      <c r="C208">
        <v>35.819400000000002</v>
      </c>
      <c r="D208">
        <f t="shared" si="16"/>
        <v>49.361999999999995</v>
      </c>
    </row>
    <row r="209" spans="1:4" x14ac:dyDescent="0.25">
      <c r="A209">
        <v>117.679</v>
      </c>
      <c r="B209">
        <v>-20.838100000000001</v>
      </c>
      <c r="C209">
        <v>34.981299999999997</v>
      </c>
      <c r="D209">
        <f t="shared" si="16"/>
        <v>49.679000000000002</v>
      </c>
    </row>
    <row r="210" spans="1:4" x14ac:dyDescent="0.25">
      <c r="A210">
        <v>118.009</v>
      </c>
      <c r="B210">
        <v>-20.0884</v>
      </c>
      <c r="C210">
        <v>35.392099999999999</v>
      </c>
      <c r="D210">
        <f t="shared" si="16"/>
        <v>50.009</v>
      </c>
    </row>
    <row r="211" spans="1:4" x14ac:dyDescent="0.25">
      <c r="A211">
        <v>118.879</v>
      </c>
      <c r="B211">
        <v>-14.9453</v>
      </c>
      <c r="C211">
        <v>24.9636</v>
      </c>
      <c r="D211">
        <f t="shared" si="16"/>
        <v>50.879000000000005</v>
      </c>
    </row>
    <row r="212" spans="1:4" x14ac:dyDescent="0.25">
      <c r="A212">
        <v>119.715</v>
      </c>
      <c r="B212">
        <v>-9.8553300000000004</v>
      </c>
      <c r="C212">
        <v>35.089500000000001</v>
      </c>
      <c r="D212">
        <f t="shared" si="16"/>
        <v>51.715000000000003</v>
      </c>
    </row>
    <row r="213" spans="1:4" x14ac:dyDescent="0.25">
      <c r="A213">
        <v>120.078</v>
      </c>
      <c r="B213">
        <v>-7.1757</v>
      </c>
      <c r="C213">
        <v>34.0899</v>
      </c>
      <c r="D213">
        <f t="shared" si="16"/>
        <v>52.078000000000003</v>
      </c>
    </row>
    <row r="214" spans="1:4" x14ac:dyDescent="0.25">
      <c r="A214">
        <v>120.456</v>
      </c>
      <c r="B214">
        <v>-4.3837200000000003</v>
      </c>
      <c r="C214">
        <v>34.661700000000003</v>
      </c>
      <c r="D214">
        <f t="shared" si="16"/>
        <v>52.456000000000003</v>
      </c>
    </row>
    <row r="215" spans="1:4" x14ac:dyDescent="0.25">
      <c r="A215">
        <v>121.28100000000001</v>
      </c>
      <c r="B215">
        <v>0.70499299999999998</v>
      </c>
      <c r="C215">
        <v>24.867000000000001</v>
      </c>
      <c r="D215">
        <f t="shared" si="16"/>
        <v>53.281000000000006</v>
      </c>
    </row>
    <row r="216" spans="1:4" x14ac:dyDescent="0.25">
      <c r="A216">
        <v>122.07599999999999</v>
      </c>
      <c r="B216">
        <v>5.4860699999999998</v>
      </c>
      <c r="C216">
        <v>32.850499999999997</v>
      </c>
      <c r="D216">
        <f t="shared" si="16"/>
        <v>54.075999999999993</v>
      </c>
    </row>
    <row r="217" spans="1:4" x14ac:dyDescent="0.25">
      <c r="A217">
        <v>122.48399999999999</v>
      </c>
      <c r="B217">
        <v>7.8991100000000003</v>
      </c>
      <c r="C217">
        <v>31.513000000000002</v>
      </c>
      <c r="D217">
        <f t="shared" si="16"/>
        <v>54.483999999999995</v>
      </c>
    </row>
    <row r="218" spans="1:4" x14ac:dyDescent="0.25">
      <c r="A218">
        <v>122.908</v>
      </c>
      <c r="B218">
        <v>10.437799999999999</v>
      </c>
      <c r="C218">
        <v>32.6434</v>
      </c>
      <c r="D218">
        <f t="shared" si="16"/>
        <v>54.908000000000001</v>
      </c>
    </row>
    <row r="219" spans="1:4" x14ac:dyDescent="0.25">
      <c r="A219">
        <v>123.68899999999999</v>
      </c>
      <c r="B219">
        <v>14.5434</v>
      </c>
      <c r="C219">
        <v>25.418700000000001</v>
      </c>
      <c r="D219">
        <f t="shared" si="16"/>
        <v>55.688999999999993</v>
      </c>
    </row>
    <row r="220" spans="1:4" x14ac:dyDescent="0.25">
      <c r="A220">
        <v>124.443</v>
      </c>
      <c r="B220">
        <v>18.459</v>
      </c>
      <c r="C220">
        <v>32.869399999999999</v>
      </c>
      <c r="D220">
        <f t="shared" si="16"/>
        <v>56.442999999999998</v>
      </c>
    </row>
    <row r="221" spans="1:4" x14ac:dyDescent="0.25">
      <c r="A221">
        <v>124.896</v>
      </c>
      <c r="B221">
        <v>20.258099999999999</v>
      </c>
      <c r="C221">
        <v>31.1629</v>
      </c>
      <c r="D221">
        <f t="shared" si="16"/>
        <v>56.896000000000001</v>
      </c>
    </row>
    <row r="222" spans="1:4" x14ac:dyDescent="0.25">
      <c r="A222">
        <v>125.367</v>
      </c>
      <c r="B222">
        <v>22.310099999999998</v>
      </c>
      <c r="C222">
        <v>32.630200000000002</v>
      </c>
      <c r="D222">
        <f t="shared" si="16"/>
        <v>57.367000000000004</v>
      </c>
    </row>
    <row r="223" spans="1:4" x14ac:dyDescent="0.25">
      <c r="A223">
        <v>126.105</v>
      </c>
      <c r="B223">
        <v>24.1539</v>
      </c>
      <c r="C223">
        <v>25.986000000000001</v>
      </c>
      <c r="D223">
        <f t="shared" si="16"/>
        <v>58.105000000000004</v>
      </c>
    </row>
    <row r="224" spans="1:4" x14ac:dyDescent="0.25">
      <c r="A224">
        <v>126.816</v>
      </c>
      <c r="B224">
        <v>26.115500000000001</v>
      </c>
      <c r="C224">
        <v>31.860299999999999</v>
      </c>
      <c r="D224">
        <f t="shared" si="16"/>
        <v>58.816000000000003</v>
      </c>
    </row>
    <row r="225" spans="1:4" x14ac:dyDescent="0.25">
      <c r="A225">
        <v>127.315</v>
      </c>
      <c r="B225">
        <v>26.706600000000002</v>
      </c>
      <c r="C225">
        <v>29.570900000000002</v>
      </c>
      <c r="D225">
        <f t="shared" si="16"/>
        <v>59.314999999999998</v>
      </c>
    </row>
    <row r="226" spans="1:4" x14ac:dyDescent="0.25">
      <c r="A226">
        <v>127.833</v>
      </c>
      <c r="B226">
        <v>27.656700000000001</v>
      </c>
      <c r="C226">
        <v>31.767900000000001</v>
      </c>
      <c r="D226">
        <f t="shared" si="16"/>
        <v>59.832999999999998</v>
      </c>
    </row>
    <row r="227" spans="1:4" x14ac:dyDescent="0.25">
      <c r="A227">
        <v>128.52600000000001</v>
      </c>
      <c r="B227">
        <v>28.020700000000001</v>
      </c>
      <c r="C227">
        <v>26.8856</v>
      </c>
      <c r="D227">
        <f t="shared" si="16"/>
        <v>60.52600000000001</v>
      </c>
    </row>
    <row r="228" spans="1:4" x14ac:dyDescent="0.25">
      <c r="A228">
        <v>129.19300000000001</v>
      </c>
      <c r="B228">
        <v>28.755099999999999</v>
      </c>
      <c r="C228">
        <v>32.613900000000001</v>
      </c>
      <c r="D228">
        <f t="shared" si="16"/>
        <v>61.193000000000012</v>
      </c>
    </row>
    <row r="229" spans="1:4" x14ac:dyDescent="0.25">
      <c r="A229">
        <v>129.73699999999999</v>
      </c>
      <c r="B229">
        <v>28.5808</v>
      </c>
      <c r="C229">
        <v>29.946899999999999</v>
      </c>
      <c r="D229">
        <f t="shared" si="16"/>
        <v>61.736999999999995</v>
      </c>
    </row>
    <row r="230" spans="1:4" x14ac:dyDescent="0.25">
      <c r="A230">
        <v>130.303</v>
      </c>
      <c r="B230">
        <v>28.8764</v>
      </c>
      <c r="C230">
        <v>32.641100000000002</v>
      </c>
      <c r="D230">
        <f t="shared" si="16"/>
        <v>62.302999999999997</v>
      </c>
    </row>
    <row r="231" spans="1:4" x14ac:dyDescent="0.25">
      <c r="A231">
        <v>130.953</v>
      </c>
      <c r="B231">
        <v>31.193300000000001</v>
      </c>
      <c r="C231">
        <v>27.9193</v>
      </c>
      <c r="D231">
        <f t="shared" si="16"/>
        <v>62.953000000000003</v>
      </c>
    </row>
    <row r="232" spans="1:4" x14ac:dyDescent="0.25">
      <c r="A232">
        <v>131.55199999999999</v>
      </c>
      <c r="B232">
        <v>33.710999999999999</v>
      </c>
      <c r="C232">
        <v>31.5412</v>
      </c>
      <c r="D232">
        <f t="shared" si="16"/>
        <v>63.551999999999992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O229"/>
  <sheetViews>
    <sheetView tabSelected="1" workbookViewId="0">
      <selection activeCell="Q16" sqref="Q16"/>
    </sheetView>
  </sheetViews>
  <sheetFormatPr defaultRowHeight="15" x14ac:dyDescent="0.25"/>
  <cols>
    <col min="8" max="8" width="12" bestFit="1" customWidth="1"/>
    <col min="16" max="16" width="12" bestFit="1" customWidth="1"/>
    <col min="28" max="28" width="12" bestFit="1" customWidth="1"/>
    <col min="59" max="59" width="12" bestFit="1" customWidth="1"/>
  </cols>
  <sheetData>
    <row r="1" spans="1:15" x14ac:dyDescent="0.25">
      <c r="A1" t="s">
        <v>5</v>
      </c>
      <c r="I1" t="s">
        <v>6</v>
      </c>
    </row>
    <row r="2" spans="1:15" x14ac:dyDescent="0.25">
      <c r="A2" t="s">
        <v>3</v>
      </c>
      <c r="B2" t="s">
        <v>4</v>
      </c>
      <c r="C2" t="s">
        <v>4</v>
      </c>
      <c r="I2" t="s">
        <v>3</v>
      </c>
      <c r="J2" t="s">
        <v>4</v>
      </c>
      <c r="K2" t="s">
        <v>4</v>
      </c>
    </row>
    <row r="3" spans="1:15" x14ac:dyDescent="0.25">
      <c r="A3">
        <v>0</v>
      </c>
      <c r="B3">
        <v>25.096299999999999</v>
      </c>
      <c r="C3">
        <v>20.818999999999999</v>
      </c>
      <c r="D3">
        <f>-1*(A3)+(0.0638*1000)</f>
        <v>63.8</v>
      </c>
      <c r="E3">
        <v>25.096299999999999</v>
      </c>
      <c r="F3">
        <v>20.818999999999999</v>
      </c>
      <c r="G3">
        <f>-1*(A3)+(0.0638*1000)</f>
        <v>63.8</v>
      </c>
      <c r="I3">
        <v>0</v>
      </c>
      <c r="J3">
        <v>12.9611</v>
      </c>
      <c r="K3">
        <v>28.8413</v>
      </c>
      <c r="L3">
        <f>-1*(I3)+(0.0455*1000)</f>
        <v>45.5</v>
      </c>
      <c r="M3">
        <f>L3</f>
        <v>45.5</v>
      </c>
      <c r="N3">
        <f>J3</f>
        <v>12.9611</v>
      </c>
      <c r="O3">
        <f>K3</f>
        <v>28.8413</v>
      </c>
    </row>
    <row r="4" spans="1:15" x14ac:dyDescent="0.25">
      <c r="A4">
        <v>0.22699</v>
      </c>
      <c r="B4">
        <v>22.141100000000002</v>
      </c>
      <c r="C4">
        <v>21.045400000000001</v>
      </c>
      <c r="D4">
        <f t="shared" ref="D4:D67" si="0">-1*(A4)+(0.0638*1000)</f>
        <v>63.573009999999996</v>
      </c>
      <c r="E4">
        <f t="shared" ref="E4:F4" ca="1" si="1">OFFSET(B3,(ROW(B3)-2)*5,0)</f>
        <v>6.8740500000000004</v>
      </c>
      <c r="F4">
        <f t="shared" ca="1" si="1"/>
        <v>24.2898</v>
      </c>
      <c r="G4">
        <f ca="1">OFFSET(D3,(ROW(D3)-2)*5,0)</f>
        <v>61.363589999999995</v>
      </c>
      <c r="I4">
        <v>8.8160299999999997E-2</v>
      </c>
      <c r="J4">
        <v>11.8467</v>
      </c>
      <c r="K4">
        <v>30.317699999999999</v>
      </c>
      <c r="L4">
        <f t="shared" ref="L4:L67" si="2">-1*(I4)+(0.0455*1000)</f>
        <v>45.411839700000002</v>
      </c>
      <c r="M4">
        <f ca="1">OFFSET(L3,(ROW(L3)-2)*2,0)</f>
        <v>45.351016999999999</v>
      </c>
      <c r="N4">
        <f ca="1">OFFSET(J3,(ROW(J3)-2)*2,0)</f>
        <v>11.0784</v>
      </c>
      <c r="O4">
        <f ca="1">OFFSET(K3,(ROW(K3)-2)*2,0)</f>
        <v>31.384799999999998</v>
      </c>
    </row>
    <row r="5" spans="1:15" x14ac:dyDescent="0.25">
      <c r="A5">
        <v>0.78942199999999996</v>
      </c>
      <c r="B5">
        <v>14.080500000000001</v>
      </c>
      <c r="C5">
        <v>25.230499999999999</v>
      </c>
      <c r="D5">
        <f t="shared" si="0"/>
        <v>63.010577999999995</v>
      </c>
      <c r="E5">
        <f t="shared" ref="E5:E21" ca="1" si="3">OFFSET(B4,(ROW(B4)-2)*5,0)</f>
        <v>10.055199999999999</v>
      </c>
      <c r="F5">
        <f t="shared" ref="F5:F21" ca="1" si="4">OFFSET(C4,(ROW(C4)-2)*5,0)</f>
        <v>15.9985</v>
      </c>
      <c r="G5">
        <f t="shared" ref="G5:G20" ca="1" si="5">OFFSET(D4,(ROW(D4)-2)*5,0)</f>
        <v>58.043129999999998</v>
      </c>
      <c r="I5">
        <v>0.148983</v>
      </c>
      <c r="J5">
        <v>11.0784</v>
      </c>
      <c r="K5">
        <v>31.384799999999998</v>
      </c>
      <c r="L5">
        <f t="shared" si="2"/>
        <v>45.351016999999999</v>
      </c>
      <c r="M5">
        <f t="shared" ref="M5:M37" ca="1" si="6">OFFSET(L4,(ROW(L4)-2)*2,0)</f>
        <v>42.342950000000002</v>
      </c>
      <c r="N5">
        <f t="shared" ref="N5:N30" ca="1" si="7">OFFSET(J4,(ROW(J4)-2)*2,0)</f>
        <v>-14.9285</v>
      </c>
      <c r="O5">
        <f t="shared" ref="O5:O30" ca="1" si="8">OFFSET(K4,(ROW(K4)-2)*2,0)</f>
        <v>23.663</v>
      </c>
    </row>
    <row r="6" spans="1:15" x14ac:dyDescent="0.25">
      <c r="A6">
        <v>1.33097</v>
      </c>
      <c r="B6">
        <v>11.5525</v>
      </c>
      <c r="C6">
        <v>21.4635</v>
      </c>
      <c r="D6">
        <f t="shared" si="0"/>
        <v>62.469029999999997</v>
      </c>
      <c r="E6">
        <f t="shared" ca="1" si="3"/>
        <v>10.427300000000001</v>
      </c>
      <c r="F6">
        <f t="shared" ca="1" si="4"/>
        <v>25.602599999999999</v>
      </c>
      <c r="G6">
        <f t="shared" ca="1" si="5"/>
        <v>54.710209999999996</v>
      </c>
      <c r="I6">
        <v>1.62066</v>
      </c>
      <c r="J6">
        <v>-2.5225599999999999</v>
      </c>
      <c r="K6">
        <v>26.6493</v>
      </c>
      <c r="L6">
        <f t="shared" si="2"/>
        <v>43.879339999999999</v>
      </c>
      <c r="M6">
        <f t="shared" ca="1" si="6"/>
        <v>40.427610000000001</v>
      </c>
      <c r="N6">
        <f t="shared" ca="1" si="7"/>
        <v>-28.7819</v>
      </c>
      <c r="O6">
        <f t="shared" ca="1" si="8"/>
        <v>25.050899999999999</v>
      </c>
    </row>
    <row r="7" spans="1:15" x14ac:dyDescent="0.25">
      <c r="A7">
        <v>1.9916499999999999</v>
      </c>
      <c r="B7">
        <v>7.9993800000000004</v>
      </c>
      <c r="C7">
        <v>25.145600000000002</v>
      </c>
      <c r="D7">
        <f t="shared" si="0"/>
        <v>61.808349999999997</v>
      </c>
      <c r="E7">
        <f t="shared" ca="1" si="3"/>
        <v>-9.3364799999999999</v>
      </c>
      <c r="F7">
        <f t="shared" ca="1" si="4"/>
        <v>20.532</v>
      </c>
      <c r="G7">
        <f t="shared" ca="1" si="5"/>
        <v>51.369499999999995</v>
      </c>
      <c r="I7">
        <v>1.7863599999999999</v>
      </c>
      <c r="J7">
        <v>-4.0650300000000001</v>
      </c>
      <c r="K7">
        <v>29.264500000000002</v>
      </c>
      <c r="L7">
        <f t="shared" si="2"/>
        <v>43.713639999999998</v>
      </c>
      <c r="M7">
        <f t="shared" ca="1" si="6"/>
        <v>37.721670000000003</v>
      </c>
      <c r="N7">
        <f t="shared" ca="1" si="7"/>
        <v>-35.0473</v>
      </c>
      <c r="O7">
        <f t="shared" ca="1" si="8"/>
        <v>17.074300000000001</v>
      </c>
    </row>
    <row r="8" spans="1:15" x14ac:dyDescent="0.25">
      <c r="A8">
        <v>2.43641</v>
      </c>
      <c r="B8">
        <v>6.8740500000000004</v>
      </c>
      <c r="C8">
        <v>24.2898</v>
      </c>
      <c r="D8">
        <f t="shared" si="0"/>
        <v>61.363589999999995</v>
      </c>
      <c r="E8">
        <f t="shared" ca="1" si="3"/>
        <v>-10.199999999999999</v>
      </c>
      <c r="F8">
        <f t="shared" ca="1" si="4"/>
        <v>14.3331</v>
      </c>
      <c r="G8">
        <f t="shared" ca="1" si="5"/>
        <v>48.017899999999997</v>
      </c>
      <c r="I8">
        <v>3.1570499999999999</v>
      </c>
      <c r="J8">
        <v>-14.9285</v>
      </c>
      <c r="K8">
        <v>23.663</v>
      </c>
      <c r="L8">
        <f t="shared" si="2"/>
        <v>42.342950000000002</v>
      </c>
      <c r="M8">
        <f t="shared" ca="1" si="6"/>
        <v>35.4754</v>
      </c>
      <c r="N8">
        <f t="shared" ca="1" si="7"/>
        <v>-22.691400000000002</v>
      </c>
      <c r="O8">
        <f t="shared" ca="1" si="8"/>
        <v>23.5962</v>
      </c>
    </row>
    <row r="9" spans="1:15" x14ac:dyDescent="0.25">
      <c r="A9">
        <v>2.8010700000000002</v>
      </c>
      <c r="B9">
        <v>5.7455100000000003</v>
      </c>
      <c r="C9">
        <v>25.388100000000001</v>
      </c>
      <c r="D9">
        <f t="shared" si="0"/>
        <v>60.998929999999994</v>
      </c>
      <c r="E9">
        <f t="shared" ca="1" si="3"/>
        <v>-6.6528700000000001</v>
      </c>
      <c r="F9">
        <f t="shared" ca="1" si="4"/>
        <v>23.276199999999999</v>
      </c>
      <c r="G9">
        <f t="shared" ca="1" si="5"/>
        <v>44.657499999999999</v>
      </c>
      <c r="I9">
        <v>3.4286599999999998</v>
      </c>
      <c r="J9">
        <v>-17.091699999999999</v>
      </c>
      <c r="K9">
        <v>27.516999999999999</v>
      </c>
      <c r="L9">
        <f t="shared" si="2"/>
        <v>42.071339999999999</v>
      </c>
      <c r="M9">
        <f t="shared" ca="1" si="6"/>
        <v>33.077600000000004</v>
      </c>
      <c r="N9">
        <f t="shared" ca="1" si="7"/>
        <v>-3.07673</v>
      </c>
      <c r="O9">
        <f t="shared" ca="1" si="8"/>
        <v>16.610399999999998</v>
      </c>
    </row>
    <row r="10" spans="1:15" x14ac:dyDescent="0.25">
      <c r="A10">
        <v>3.54216</v>
      </c>
      <c r="B10">
        <v>6.43323</v>
      </c>
      <c r="C10">
        <v>17.304099999999998</v>
      </c>
      <c r="D10">
        <f t="shared" si="0"/>
        <v>60.257839999999995</v>
      </c>
      <c r="E10">
        <f t="shared" ca="1" si="3"/>
        <v>-40.101399999999998</v>
      </c>
      <c r="F10">
        <f t="shared" ca="1" si="4"/>
        <v>16.9861</v>
      </c>
      <c r="G10">
        <f t="shared" ca="1" si="5"/>
        <v>41.284300000000002</v>
      </c>
      <c r="I10">
        <v>4.6948999999999996</v>
      </c>
      <c r="J10">
        <v>-26.0852</v>
      </c>
      <c r="K10">
        <v>20.479700000000001</v>
      </c>
      <c r="L10">
        <f t="shared" si="2"/>
        <v>40.805100000000003</v>
      </c>
      <c r="M10">
        <f t="shared" ca="1" si="6"/>
        <v>30.497399999999999</v>
      </c>
      <c r="N10">
        <f t="shared" ca="1" si="7"/>
        <v>23.806899999999999</v>
      </c>
      <c r="O10">
        <f t="shared" ca="1" si="8"/>
        <v>22.8187</v>
      </c>
    </row>
    <row r="11" spans="1:15" x14ac:dyDescent="0.25">
      <c r="A11">
        <v>4.4450900000000004</v>
      </c>
      <c r="B11">
        <v>7.2744099999999996</v>
      </c>
      <c r="C11">
        <v>27.38</v>
      </c>
      <c r="D11">
        <f t="shared" si="0"/>
        <v>59.354909999999997</v>
      </c>
      <c r="E11">
        <f t="shared" ca="1" si="3"/>
        <v>-32.1372</v>
      </c>
      <c r="F11">
        <f t="shared" ca="1" si="4"/>
        <v>20.997</v>
      </c>
      <c r="G11">
        <f t="shared" ca="1" si="5"/>
        <v>37.902099999999997</v>
      </c>
      <c r="I11">
        <v>5.0723900000000004</v>
      </c>
      <c r="J11">
        <v>-28.7819</v>
      </c>
      <c r="K11">
        <v>25.050899999999999</v>
      </c>
      <c r="L11">
        <f t="shared" si="2"/>
        <v>40.427610000000001</v>
      </c>
      <c r="M11">
        <f t="shared" ca="1" si="6"/>
        <v>28.410900000000002</v>
      </c>
      <c r="N11">
        <f t="shared" ca="1" si="7"/>
        <v>50.007399999999997</v>
      </c>
      <c r="O11">
        <f t="shared" ca="1" si="8"/>
        <v>18.744499999999999</v>
      </c>
    </row>
    <row r="12" spans="1:15" x14ac:dyDescent="0.25">
      <c r="A12">
        <v>4.6486200000000002</v>
      </c>
      <c r="B12">
        <v>7.7762500000000001</v>
      </c>
      <c r="C12">
        <v>27.807600000000001</v>
      </c>
      <c r="D12">
        <f t="shared" si="0"/>
        <v>59.151379999999996</v>
      </c>
      <c r="E12">
        <f t="shared" ca="1" si="3"/>
        <v>0.206649</v>
      </c>
      <c r="F12">
        <f t="shared" ca="1" si="4"/>
        <v>37.418900000000001</v>
      </c>
      <c r="G12">
        <f t="shared" ca="1" si="5"/>
        <v>34.508799999999994</v>
      </c>
      <c r="I12">
        <v>6.2347599999999996</v>
      </c>
      <c r="J12">
        <v>-33.675600000000003</v>
      </c>
      <c r="K12">
        <v>18.420200000000001</v>
      </c>
      <c r="L12">
        <f t="shared" si="2"/>
        <v>39.265239999999999</v>
      </c>
      <c r="M12">
        <f t="shared" ca="1" si="6"/>
        <v>25.491299999999999</v>
      </c>
      <c r="N12">
        <f t="shared" ca="1" si="7"/>
        <v>59.74</v>
      </c>
      <c r="O12">
        <f t="shared" ca="1" si="8"/>
        <v>25.982600000000001</v>
      </c>
    </row>
    <row r="13" spans="1:15" x14ac:dyDescent="0.25">
      <c r="A13">
        <v>4.8158700000000003</v>
      </c>
      <c r="B13">
        <v>8.1635500000000008</v>
      </c>
      <c r="C13">
        <v>28.290299999999998</v>
      </c>
      <c r="D13">
        <f t="shared" si="0"/>
        <v>58.984129999999993</v>
      </c>
      <c r="E13">
        <f t="shared" ca="1" si="3"/>
        <v>-7.2946200000000001</v>
      </c>
      <c r="F13">
        <f t="shared" ca="1" si="4"/>
        <v>22.526599999999998</v>
      </c>
      <c r="G13">
        <f t="shared" ca="1" si="5"/>
        <v>31.1053</v>
      </c>
      <c r="I13">
        <v>6.7203499999999998</v>
      </c>
      <c r="J13">
        <v>-35.706899999999997</v>
      </c>
      <c r="K13">
        <v>23.720400000000001</v>
      </c>
      <c r="L13">
        <f t="shared" si="2"/>
        <v>38.779650000000004</v>
      </c>
      <c r="M13">
        <f t="shared" ca="1" si="6"/>
        <v>23.720500000000001</v>
      </c>
      <c r="N13">
        <f t="shared" ca="1" si="7"/>
        <v>48.233800000000002</v>
      </c>
      <c r="O13">
        <f t="shared" ca="1" si="8"/>
        <v>26.007899999999999</v>
      </c>
    </row>
    <row r="14" spans="1:15" x14ac:dyDescent="0.25">
      <c r="A14">
        <v>5.7568700000000002</v>
      </c>
      <c r="B14">
        <v>10.055199999999999</v>
      </c>
      <c r="C14">
        <v>15.9985</v>
      </c>
      <c r="D14">
        <f t="shared" si="0"/>
        <v>58.043129999999998</v>
      </c>
      <c r="E14">
        <f t="shared" ca="1" si="3"/>
        <v>-17.775200000000002</v>
      </c>
      <c r="F14">
        <f t="shared" ca="1" si="4"/>
        <v>22.9495</v>
      </c>
      <c r="G14">
        <f t="shared" ca="1" si="5"/>
        <v>27.6907</v>
      </c>
      <c r="I14">
        <v>7.7783300000000004</v>
      </c>
      <c r="J14">
        <v>-35.0473</v>
      </c>
      <c r="K14">
        <v>17.074300000000001</v>
      </c>
      <c r="L14">
        <f t="shared" si="2"/>
        <v>37.721670000000003</v>
      </c>
      <c r="M14">
        <f t="shared" ca="1" si="6"/>
        <v>20.583600000000001</v>
      </c>
      <c r="N14">
        <f t="shared" ca="1" si="7"/>
        <v>46.795099999999998</v>
      </c>
      <c r="O14">
        <f t="shared" ca="1" si="8"/>
        <v>24.537600000000001</v>
      </c>
    </row>
    <row r="15" spans="1:15" x14ac:dyDescent="0.25">
      <c r="A15">
        <v>6.8353799999999998</v>
      </c>
      <c r="B15">
        <v>12.0106</v>
      </c>
      <c r="C15">
        <v>29.7775</v>
      </c>
      <c r="D15">
        <f t="shared" si="0"/>
        <v>56.964619999999996</v>
      </c>
      <c r="E15">
        <f t="shared" ca="1" si="3"/>
        <v>-0.47190500000000002</v>
      </c>
      <c r="F15">
        <f t="shared" ca="1" si="4"/>
        <v>32.876300000000001</v>
      </c>
      <c r="G15">
        <f t="shared" ca="1" si="5"/>
        <v>24.2637</v>
      </c>
      <c r="I15">
        <v>8.3712700000000009</v>
      </c>
      <c r="J15">
        <v>-34.696800000000003</v>
      </c>
      <c r="K15">
        <v>22.962399999999999</v>
      </c>
      <c r="L15">
        <f t="shared" si="2"/>
        <v>37.128729999999997</v>
      </c>
      <c r="M15">
        <f t="shared" ca="1" si="6"/>
        <v>18.774899999999999</v>
      </c>
      <c r="N15">
        <f t="shared" ca="1" si="7"/>
        <v>59.519599999999997</v>
      </c>
      <c r="O15">
        <f t="shared" ca="1" si="8"/>
        <v>24.751100000000001</v>
      </c>
    </row>
    <row r="16" spans="1:15" x14ac:dyDescent="0.25">
      <c r="A16">
        <v>6.867</v>
      </c>
      <c r="B16">
        <v>12.0283</v>
      </c>
      <c r="C16">
        <v>29.694199999999999</v>
      </c>
      <c r="D16">
        <f t="shared" si="0"/>
        <v>56.933</v>
      </c>
      <c r="E16">
        <f t="shared" ca="1" si="3"/>
        <v>23.701499999999999</v>
      </c>
      <c r="F16">
        <f t="shared" ca="1" si="4"/>
        <v>19.370100000000001</v>
      </c>
      <c r="G16">
        <f t="shared" ca="1" si="5"/>
        <v>20.829000000000001</v>
      </c>
      <c r="I16">
        <v>9.3241099999999992</v>
      </c>
      <c r="J16">
        <v>-27.639299999999999</v>
      </c>
      <c r="K16">
        <v>16.7379</v>
      </c>
      <c r="L16">
        <f t="shared" si="2"/>
        <v>36.175890000000003</v>
      </c>
      <c r="M16">
        <f t="shared" ca="1" si="6"/>
        <v>15.854099999999999</v>
      </c>
      <c r="N16">
        <f t="shared" ca="1" si="7"/>
        <v>83.325000000000003</v>
      </c>
      <c r="O16">
        <f t="shared" ca="1" si="8"/>
        <v>17.508199999999999</v>
      </c>
    </row>
    <row r="17" spans="1:15" x14ac:dyDescent="0.25">
      <c r="A17">
        <v>6.9055499999999999</v>
      </c>
      <c r="B17">
        <v>12.0518</v>
      </c>
      <c r="C17">
        <v>29.5962</v>
      </c>
      <c r="D17">
        <f t="shared" si="0"/>
        <v>56.894449999999999</v>
      </c>
      <c r="E17">
        <f t="shared" ca="1" si="3"/>
        <v>42.370699999999999</v>
      </c>
      <c r="F17">
        <f t="shared" ca="1" si="4"/>
        <v>22.7638</v>
      </c>
      <c r="G17">
        <f t="shared" ca="1" si="5"/>
        <v>17.381699999999995</v>
      </c>
      <c r="I17">
        <v>10.0246</v>
      </c>
      <c r="J17">
        <v>-22.691400000000002</v>
      </c>
      <c r="K17">
        <v>23.5962</v>
      </c>
      <c r="L17">
        <f t="shared" si="2"/>
        <v>35.4754</v>
      </c>
      <c r="M17">
        <f t="shared" ca="1" si="6"/>
        <v>13.704799999999999</v>
      </c>
      <c r="N17">
        <f t="shared" ca="1" si="7"/>
        <v>102.855</v>
      </c>
      <c r="O17">
        <f t="shared" ca="1" si="8"/>
        <v>21.6004</v>
      </c>
    </row>
    <row r="18" spans="1:15" x14ac:dyDescent="0.25">
      <c r="A18">
        <v>7.9778799999999999</v>
      </c>
      <c r="B18">
        <v>11.751799999999999</v>
      </c>
      <c r="C18">
        <v>16.130400000000002</v>
      </c>
      <c r="D18">
        <f t="shared" si="0"/>
        <v>55.822119999999998</v>
      </c>
      <c r="E18">
        <f t="shared" ca="1" si="3"/>
        <v>58.786700000000003</v>
      </c>
      <c r="F18">
        <f t="shared" ca="1" si="4"/>
        <v>29.555599999999998</v>
      </c>
      <c r="G18">
        <f t="shared" ca="1" si="5"/>
        <v>13.922199999999997</v>
      </c>
      <c r="I18">
        <v>10.871499999999999</v>
      </c>
      <c r="J18">
        <v>-15.3583</v>
      </c>
      <c r="K18">
        <v>16.726900000000001</v>
      </c>
      <c r="L18">
        <f t="shared" si="2"/>
        <v>34.628500000000003</v>
      </c>
      <c r="M18">
        <f t="shared" ca="1" si="6"/>
        <v>11.102200000000003</v>
      </c>
      <c r="N18">
        <f t="shared" ca="1" si="7"/>
        <v>136.471</v>
      </c>
      <c r="O18">
        <f t="shared" ca="1" si="8"/>
        <v>15.148099999999999</v>
      </c>
    </row>
    <row r="19" spans="1:15" x14ac:dyDescent="0.25">
      <c r="A19">
        <v>8.8586600000000004</v>
      </c>
      <c r="B19">
        <v>11.277200000000001</v>
      </c>
      <c r="C19">
        <v>26.341799999999999</v>
      </c>
      <c r="D19">
        <f t="shared" si="0"/>
        <v>54.941339999999997</v>
      </c>
      <c r="E19">
        <f t="shared" ca="1" si="3"/>
        <v>100.417</v>
      </c>
      <c r="F19">
        <f t="shared" ca="1" si="4"/>
        <v>18.418700000000001</v>
      </c>
      <c r="G19">
        <f t="shared" ca="1" si="5"/>
        <v>10.4514</v>
      </c>
      <c r="I19">
        <v>11.6797</v>
      </c>
      <c r="J19">
        <v>-8.6758400000000009</v>
      </c>
      <c r="K19">
        <v>23.8249</v>
      </c>
      <c r="L19">
        <f t="shared" si="2"/>
        <v>33.820300000000003</v>
      </c>
      <c r="M19">
        <f t="shared" ca="1" si="6"/>
        <v>8.6034999999999968</v>
      </c>
      <c r="N19">
        <f t="shared" ca="1" si="7"/>
        <v>174.49799999999999</v>
      </c>
      <c r="O19">
        <f t="shared" ca="1" si="8"/>
        <v>21.959099999999999</v>
      </c>
    </row>
    <row r="20" spans="1:15" x14ac:dyDescent="0.25">
      <c r="A20">
        <v>9.0897900000000007</v>
      </c>
      <c r="B20">
        <v>10.427300000000001</v>
      </c>
      <c r="C20">
        <v>25.602599999999999</v>
      </c>
      <c r="D20">
        <f t="shared" si="0"/>
        <v>54.710209999999996</v>
      </c>
      <c r="E20">
        <f t="shared" ca="1" si="3"/>
        <v>160.00899999999999</v>
      </c>
      <c r="F20">
        <f t="shared" ca="1" si="4"/>
        <v>24.334099999999999</v>
      </c>
      <c r="G20">
        <f t="shared" ca="1" si="5"/>
        <v>6.9700999999999951</v>
      </c>
      <c r="I20">
        <v>12.4224</v>
      </c>
      <c r="J20">
        <v>-3.07673</v>
      </c>
      <c r="K20">
        <v>16.610399999999998</v>
      </c>
      <c r="L20">
        <f t="shared" si="2"/>
        <v>33.077600000000004</v>
      </c>
      <c r="M20">
        <f t="shared" ca="1" si="6"/>
        <v>6.3256000000000014</v>
      </c>
      <c r="N20">
        <f t="shared" ca="1" si="7"/>
        <v>203.55199999999999</v>
      </c>
      <c r="O20">
        <f t="shared" ca="1" si="8"/>
        <v>17.4316</v>
      </c>
    </row>
    <row r="21" spans="1:15" x14ac:dyDescent="0.25">
      <c r="A21">
        <v>9.3712400000000002</v>
      </c>
      <c r="B21">
        <v>9.5143400000000007</v>
      </c>
      <c r="C21">
        <v>25.177</v>
      </c>
      <c r="D21">
        <f t="shared" si="0"/>
        <v>54.428759999999997</v>
      </c>
      <c r="E21">
        <f t="shared" ca="1" si="3"/>
        <v>223.458</v>
      </c>
      <c r="F21">
        <f t="shared" ca="1" si="4"/>
        <v>25.961099999999998</v>
      </c>
      <c r="G21">
        <f ca="1">OFFSET(D20,(ROW(D20)-2)*5,0)</f>
        <v>3.4761999999999986</v>
      </c>
      <c r="I21">
        <v>13.3405</v>
      </c>
      <c r="J21">
        <v>3.5137499999999999</v>
      </c>
      <c r="K21">
        <v>22.723199999999999</v>
      </c>
      <c r="L21">
        <f t="shared" si="2"/>
        <v>32.159500000000001</v>
      </c>
      <c r="M21">
        <f t="shared" ca="1" si="6"/>
        <v>3.4750000000000014</v>
      </c>
      <c r="N21">
        <f t="shared" ca="1" si="7"/>
        <v>238.03200000000001</v>
      </c>
      <c r="O21">
        <f t="shared" ca="1" si="8"/>
        <v>27.332000000000001</v>
      </c>
    </row>
    <row r="22" spans="1:15" x14ac:dyDescent="0.25">
      <c r="A22">
        <v>10.2013</v>
      </c>
      <c r="B22">
        <v>4.5334399999999997</v>
      </c>
      <c r="C22">
        <v>16.929500000000001</v>
      </c>
      <c r="D22">
        <f t="shared" si="0"/>
        <v>53.598699999999994</v>
      </c>
      <c r="E22">
        <f t="shared" ref="E22:E40" ca="1" si="9">OFFSET(B21,(ROW(B21)-2)*5,0)</f>
        <v>260.67599999999999</v>
      </c>
      <c r="F22">
        <f t="shared" ref="F22:F40" ca="1" si="10">OFFSET(C21,(ROW(C21)-2)*5,0)</f>
        <v>16.779</v>
      </c>
      <c r="G22">
        <f t="shared" ref="G22:G33" ca="1" si="11">OFFSET(D21,(ROW(D21)-2)*5,0)</f>
        <v>-3.0100000000004457E-2</v>
      </c>
      <c r="I22">
        <v>13.975300000000001</v>
      </c>
      <c r="J22">
        <v>11.344799999999999</v>
      </c>
      <c r="K22">
        <v>16.5337</v>
      </c>
      <c r="L22">
        <f t="shared" si="2"/>
        <v>31.524699999999999</v>
      </c>
      <c r="M22">
        <f t="shared" ca="1" si="6"/>
        <v>1.5223000000000013</v>
      </c>
      <c r="N22">
        <f t="shared" ca="1" si="7"/>
        <v>260.452</v>
      </c>
      <c r="O22">
        <f t="shared" ca="1" si="8"/>
        <v>24.746500000000001</v>
      </c>
    </row>
    <row r="23" spans="1:15" x14ac:dyDescent="0.25">
      <c r="A23">
        <v>10.883800000000001</v>
      </c>
      <c r="B23">
        <v>0.50221899999999997</v>
      </c>
      <c r="C23">
        <v>21.7193</v>
      </c>
      <c r="D23">
        <f t="shared" si="0"/>
        <v>52.916199999999996</v>
      </c>
      <c r="E23">
        <f t="shared" ca="1" si="9"/>
        <v>258.49200000000002</v>
      </c>
      <c r="F23">
        <f t="shared" ca="1" si="10"/>
        <v>23.1067</v>
      </c>
      <c r="G23">
        <f t="shared" ca="1" si="11"/>
        <v>-3.5476000000000028</v>
      </c>
      <c r="I23">
        <v>15.002599999999999</v>
      </c>
      <c r="J23">
        <v>23.806899999999999</v>
      </c>
      <c r="K23">
        <v>22.8187</v>
      </c>
      <c r="L23">
        <f t="shared" si="2"/>
        <v>30.497399999999999</v>
      </c>
      <c r="M23">
        <f t="shared" ca="1" si="6"/>
        <v>-1.6921000000000035</v>
      </c>
      <c r="N23">
        <f t="shared" ca="1" si="7"/>
        <v>251.04300000000001</v>
      </c>
      <c r="O23">
        <f t="shared" ca="1" si="8"/>
        <v>31.156400000000001</v>
      </c>
    </row>
    <row r="24" spans="1:15" x14ac:dyDescent="0.25">
      <c r="A24">
        <v>11.3154</v>
      </c>
      <c r="B24">
        <v>-2.3651</v>
      </c>
      <c r="C24">
        <v>19.986799999999999</v>
      </c>
      <c r="D24">
        <f t="shared" si="0"/>
        <v>52.4846</v>
      </c>
      <c r="E24">
        <f t="shared" ca="1" si="9"/>
        <v>193.56299999999999</v>
      </c>
      <c r="F24">
        <f t="shared" ca="1" si="10"/>
        <v>23.627700000000001</v>
      </c>
      <c r="G24">
        <f t="shared" ca="1" si="11"/>
        <v>-7.0785000000000053</v>
      </c>
      <c r="I24">
        <v>15.5305</v>
      </c>
      <c r="J24">
        <v>31.016100000000002</v>
      </c>
      <c r="K24">
        <v>17.334399999999999</v>
      </c>
      <c r="L24">
        <f t="shared" si="2"/>
        <v>29.9695</v>
      </c>
      <c r="M24">
        <f t="shared" ca="1" si="6"/>
        <v>-3.4132999999999996</v>
      </c>
      <c r="N24">
        <f t="shared" ca="1" si="7"/>
        <v>223.60300000000001</v>
      </c>
      <c r="O24">
        <f t="shared" ca="1" si="8"/>
        <v>29.495000000000001</v>
      </c>
    </row>
    <row r="25" spans="1:15" x14ac:dyDescent="0.25">
      <c r="A25">
        <v>11.841900000000001</v>
      </c>
      <c r="B25">
        <v>-5.5282</v>
      </c>
      <c r="C25">
        <v>22.0063</v>
      </c>
      <c r="D25">
        <f t="shared" si="0"/>
        <v>51.958099999999995</v>
      </c>
      <c r="E25">
        <f t="shared" ca="1" si="9"/>
        <v>121.59</v>
      </c>
      <c r="F25">
        <f t="shared" ca="1" si="10"/>
        <v>17.291799999999999</v>
      </c>
      <c r="G25">
        <f t="shared" ca="1" si="11"/>
        <v>-10.622</v>
      </c>
      <c r="I25">
        <v>16.667899999999999</v>
      </c>
      <c r="J25">
        <v>46.569000000000003</v>
      </c>
      <c r="K25">
        <v>23.4956</v>
      </c>
      <c r="L25">
        <f t="shared" si="2"/>
        <v>28.832100000000001</v>
      </c>
      <c r="M25">
        <f t="shared" ca="1" si="6"/>
        <v>-6.5401999999999987</v>
      </c>
      <c r="N25">
        <f t="shared" ca="1" si="7"/>
        <v>165.90799999999999</v>
      </c>
      <c r="O25">
        <f t="shared" ca="1" si="8"/>
        <v>21.074200000000001</v>
      </c>
    </row>
    <row r="26" spans="1:15" x14ac:dyDescent="0.25">
      <c r="A26">
        <v>12.4305</v>
      </c>
      <c r="B26">
        <v>-9.3364799999999999</v>
      </c>
      <c r="C26">
        <v>20.532</v>
      </c>
      <c r="D26">
        <f t="shared" si="0"/>
        <v>51.369499999999995</v>
      </c>
      <c r="E26">
        <f t="shared" ca="1" si="9"/>
        <v>47.416600000000003</v>
      </c>
      <c r="F26">
        <f t="shared" ca="1" si="10"/>
        <v>24.413599999999999</v>
      </c>
      <c r="G26">
        <f t="shared" ca="1" si="11"/>
        <v>-14.177500000000009</v>
      </c>
      <c r="I26">
        <v>17.089099999999998</v>
      </c>
      <c r="J26">
        <v>50.007399999999997</v>
      </c>
      <c r="K26">
        <v>18.744499999999999</v>
      </c>
      <c r="L26">
        <f t="shared" si="2"/>
        <v>28.410900000000002</v>
      </c>
      <c r="M26">
        <f t="shared" ca="1" si="6"/>
        <v>-8.6159000000000034</v>
      </c>
      <c r="N26">
        <f t="shared" ca="1" si="7"/>
        <v>135.24199999999999</v>
      </c>
      <c r="O26">
        <f t="shared" ca="1" si="8"/>
        <v>23.207999999999998</v>
      </c>
    </row>
    <row r="27" spans="1:15" x14ac:dyDescent="0.25">
      <c r="A27">
        <v>12.9131</v>
      </c>
      <c r="B27">
        <v>-12.286300000000001</v>
      </c>
      <c r="C27">
        <v>22.858699999999999</v>
      </c>
      <c r="D27">
        <f t="shared" si="0"/>
        <v>50.886899999999997</v>
      </c>
      <c r="E27">
        <f t="shared" ca="1" si="9"/>
        <v>48.084499999999998</v>
      </c>
      <c r="F27">
        <f t="shared" ca="1" si="10"/>
        <v>21.992100000000001</v>
      </c>
      <c r="G27">
        <f t="shared" ca="1" si="11"/>
        <v>-17.745699999999999</v>
      </c>
      <c r="I27">
        <v>18.3369</v>
      </c>
      <c r="J27">
        <v>60.471899999999998</v>
      </c>
      <c r="K27">
        <v>24.5335</v>
      </c>
      <c r="L27">
        <f t="shared" si="2"/>
        <v>27.1631</v>
      </c>
      <c r="M27">
        <f t="shared" ca="1" si="6"/>
        <v>-11.410400000000003</v>
      </c>
      <c r="N27">
        <f t="shared" ca="1" si="7"/>
        <v>106.203</v>
      </c>
      <c r="O27">
        <f t="shared" ca="1" si="8"/>
        <v>15.5017</v>
      </c>
    </row>
    <row r="28" spans="1:15" x14ac:dyDescent="0.25">
      <c r="A28">
        <v>13.5472</v>
      </c>
      <c r="B28">
        <v>-14.509</v>
      </c>
      <c r="C28">
        <v>17.549600000000002</v>
      </c>
      <c r="D28">
        <f t="shared" si="0"/>
        <v>50.252799999999993</v>
      </c>
      <c r="E28">
        <f t="shared" ca="1" si="9"/>
        <v>52.211300000000001</v>
      </c>
      <c r="F28">
        <f t="shared" ca="1" si="10"/>
        <v>16.962700000000002</v>
      </c>
      <c r="G28">
        <f t="shared" ca="1" si="11"/>
        <v>-21.327200000000005</v>
      </c>
      <c r="I28">
        <v>18.650400000000001</v>
      </c>
      <c r="J28">
        <v>60.259500000000003</v>
      </c>
      <c r="K28">
        <v>20.675899999999999</v>
      </c>
      <c r="L28">
        <f t="shared" si="2"/>
        <v>26.849599999999999</v>
      </c>
      <c r="M28">
        <f t="shared" ca="1" si="6"/>
        <v>-13.847200000000001</v>
      </c>
      <c r="N28">
        <f t="shared" ca="1" si="7"/>
        <v>86.838399999999993</v>
      </c>
      <c r="O28">
        <f t="shared" ca="1" si="8"/>
        <v>20.434899999999999</v>
      </c>
    </row>
    <row r="29" spans="1:15" x14ac:dyDescent="0.25">
      <c r="A29">
        <v>14.3208</v>
      </c>
      <c r="B29">
        <v>-16.418199999999999</v>
      </c>
      <c r="C29">
        <v>21.0684</v>
      </c>
      <c r="D29">
        <f t="shared" si="0"/>
        <v>49.479199999999999</v>
      </c>
      <c r="E29">
        <f t="shared" ca="1" si="9"/>
        <v>27.778300000000002</v>
      </c>
      <c r="F29">
        <f t="shared" ca="1" si="10"/>
        <v>28.923999999999999</v>
      </c>
      <c r="G29">
        <f t="shared" ca="1" si="11"/>
        <v>-24.923000000000002</v>
      </c>
      <c r="I29">
        <v>20.008700000000001</v>
      </c>
      <c r="J29">
        <v>59.74</v>
      </c>
      <c r="K29">
        <v>25.982600000000001</v>
      </c>
      <c r="L29">
        <f t="shared" si="2"/>
        <v>25.491299999999999</v>
      </c>
      <c r="M29">
        <f t="shared" ca="1" si="6"/>
        <v>-16.3078</v>
      </c>
      <c r="N29">
        <f t="shared" ca="1" si="7"/>
        <v>71.812299999999993</v>
      </c>
      <c r="O29">
        <f t="shared" ca="1" si="8"/>
        <v>14.6203</v>
      </c>
    </row>
    <row r="30" spans="1:15" x14ac:dyDescent="0.25">
      <c r="A30">
        <v>14.664199999999999</v>
      </c>
      <c r="B30">
        <v>-15.059799999999999</v>
      </c>
      <c r="C30">
        <v>20.706199999999999</v>
      </c>
      <c r="D30">
        <f t="shared" si="0"/>
        <v>49.135799999999996</v>
      </c>
      <c r="E30">
        <f t="shared" ca="1" si="9"/>
        <v>1.4051199999999999</v>
      </c>
      <c r="F30">
        <f t="shared" ca="1" si="10"/>
        <v>25.415500000000002</v>
      </c>
      <c r="G30">
        <f t="shared" ca="1" si="11"/>
        <v>-28.532200000000003</v>
      </c>
      <c r="I30">
        <v>20.213799999999999</v>
      </c>
      <c r="J30">
        <v>58.361499999999999</v>
      </c>
      <c r="K30">
        <v>23.197900000000001</v>
      </c>
      <c r="L30">
        <f t="shared" si="2"/>
        <v>25.286200000000001</v>
      </c>
      <c r="M30">
        <f t="shared" ca="1" si="6"/>
        <v>-19.111199999999997</v>
      </c>
      <c r="N30">
        <f t="shared" ca="1" si="7"/>
        <v>57.962299999999999</v>
      </c>
      <c r="O30">
        <f t="shared" ca="1" si="8"/>
        <v>21.385200000000001</v>
      </c>
    </row>
    <row r="31" spans="1:15" x14ac:dyDescent="0.25">
      <c r="A31">
        <v>14.945600000000001</v>
      </c>
      <c r="B31">
        <v>-13.824199999999999</v>
      </c>
      <c r="C31">
        <v>21.335799999999999</v>
      </c>
      <c r="D31">
        <f t="shared" si="0"/>
        <v>48.854399999999998</v>
      </c>
      <c r="E31">
        <f t="shared" ca="1" si="9"/>
        <v>-3.7519</v>
      </c>
      <c r="F31">
        <f t="shared" ca="1" si="10"/>
        <v>20.4084</v>
      </c>
      <c r="G31">
        <f t="shared" ca="1" si="11"/>
        <v>-32.155000000000001</v>
      </c>
      <c r="I31">
        <v>21.683700000000002</v>
      </c>
      <c r="J31">
        <v>48.637</v>
      </c>
      <c r="K31">
        <v>27.426500000000001</v>
      </c>
      <c r="L31">
        <f t="shared" si="2"/>
        <v>23.816299999999998</v>
      </c>
      <c r="M31">
        <f ca="1">OFFSET(L30,(ROW(L30)-2)*2,0)</f>
        <v>-21.233400000000003</v>
      </c>
      <c r="N31">
        <f ca="1">OFFSET(J30,(ROW(J30)-2)*2,0)</f>
        <v>53.717500000000001</v>
      </c>
      <c r="O31">
        <f ca="1">OFFSET(K30,(ROW(K30)-2)*2,0)</f>
        <v>18.5806</v>
      </c>
    </row>
    <row r="32" spans="1:15" x14ac:dyDescent="0.25">
      <c r="A32">
        <v>15.7821</v>
      </c>
      <c r="B32">
        <v>-10.199999999999999</v>
      </c>
      <c r="C32">
        <v>14.3331</v>
      </c>
      <c r="D32">
        <f t="shared" si="0"/>
        <v>48.017899999999997</v>
      </c>
      <c r="E32">
        <f t="shared" ca="1" si="9"/>
        <v>-9.9545399999999997</v>
      </c>
      <c r="F32">
        <f t="shared" ca="1" si="10"/>
        <v>31.6919</v>
      </c>
      <c r="G32">
        <f t="shared" ca="1" si="11"/>
        <v>-35.789900000000003</v>
      </c>
      <c r="I32">
        <v>21.779499999999999</v>
      </c>
      <c r="J32">
        <v>48.233800000000002</v>
      </c>
      <c r="K32">
        <v>26.007899999999999</v>
      </c>
      <c r="L32">
        <f t="shared" si="2"/>
        <v>23.720500000000001</v>
      </c>
      <c r="M32">
        <f t="shared" ca="1" si="6"/>
        <v>-24.4084</v>
      </c>
      <c r="N32">
        <f t="shared" ref="N32" ca="1" si="12">OFFSET(J31,(ROW(J31)-2)*2,0)</f>
        <v>62.508699999999997</v>
      </c>
      <c r="O32">
        <f t="shared" ref="O32" ca="1" si="13">OFFSET(K31,(ROW(K31)-2)*2,0)</f>
        <v>26.785799999999998</v>
      </c>
    </row>
    <row r="33" spans="1:15" x14ac:dyDescent="0.25">
      <c r="A33">
        <v>16.803100000000001</v>
      </c>
      <c r="B33">
        <v>-4.11205</v>
      </c>
      <c r="C33">
        <v>27.368500000000001</v>
      </c>
      <c r="D33">
        <f t="shared" si="0"/>
        <v>46.996899999999997</v>
      </c>
      <c r="E33">
        <f t="shared" ca="1" si="9"/>
        <v>-19.8872</v>
      </c>
      <c r="F33">
        <f t="shared" ca="1" si="10"/>
        <v>21.611899999999999</v>
      </c>
      <c r="G33">
        <f t="shared" ca="1" si="11"/>
        <v>-39.439000000000007</v>
      </c>
      <c r="I33">
        <v>23.142700000000001</v>
      </c>
      <c r="J33">
        <v>42.558100000000003</v>
      </c>
      <c r="K33">
        <v>25.477</v>
      </c>
      <c r="L33">
        <f t="shared" si="2"/>
        <v>22.357299999999999</v>
      </c>
      <c r="M33">
        <f ca="1">OFFSET(L32,(ROW(L32)-2)*2,0)</f>
        <v>-26.245900000000006</v>
      </c>
      <c r="N33">
        <f ca="1">OFFSET(J32,(ROW(J32)-2)*2,0)</f>
        <v>73.252799999999993</v>
      </c>
      <c r="O33">
        <f ca="1">OFFSET(K32,(ROW(K32)-2)*2,0)</f>
        <v>29.250399999999999</v>
      </c>
    </row>
    <row r="34" spans="1:15" x14ac:dyDescent="0.25">
      <c r="A34">
        <v>16.901800000000001</v>
      </c>
      <c r="B34">
        <v>-3.2527499999999998</v>
      </c>
      <c r="C34">
        <v>27.621600000000001</v>
      </c>
      <c r="D34">
        <f t="shared" si="0"/>
        <v>46.898199999999996</v>
      </c>
      <c r="E34">
        <f t="shared" ca="1" si="9"/>
        <v>-56.103200000000001</v>
      </c>
      <c r="F34">
        <f t="shared" ca="1" si="10"/>
        <v>18.421199999999999</v>
      </c>
      <c r="G34">
        <f ca="1">OFFSET(D33,(ROW(D33)-2)*5,0)</f>
        <v>-43.103000000000009</v>
      </c>
      <c r="I34">
        <v>23.360099999999999</v>
      </c>
      <c r="J34">
        <v>41.640900000000002</v>
      </c>
      <c r="K34">
        <v>28.686399999999999</v>
      </c>
      <c r="L34">
        <f t="shared" si="2"/>
        <v>22.139900000000001</v>
      </c>
      <c r="M34">
        <f t="shared" ca="1" si="6"/>
        <v>-29.502099999999999</v>
      </c>
      <c r="N34">
        <f t="shared" ref="N34:N35" ca="1" si="14">OFFSET(J33,(ROW(J33)-2)*2,0)</f>
        <v>84.343299999999999</v>
      </c>
      <c r="O34">
        <f t="shared" ref="O34:O35" ca="1" si="15">OFFSET(K33,(ROW(K33)-2)*2,0)</f>
        <v>25.028099999999998</v>
      </c>
    </row>
    <row r="35" spans="1:15" x14ac:dyDescent="0.25">
      <c r="A35">
        <v>16.982700000000001</v>
      </c>
      <c r="B35">
        <v>-2.5463499999999999</v>
      </c>
      <c r="C35">
        <v>27.833400000000001</v>
      </c>
      <c r="D35">
        <f t="shared" si="0"/>
        <v>46.817299999999996</v>
      </c>
      <c r="E35">
        <f t="shared" ca="1" si="9"/>
        <v>-101.051</v>
      </c>
      <c r="F35">
        <f t="shared" ca="1" si="10"/>
        <v>34.9193</v>
      </c>
      <c r="G35">
        <f t="shared" ref="G35:G40" ca="1" si="16">OFFSET(D34,(ROW(D34)-2)*5,0)</f>
        <v>-46.781000000000006</v>
      </c>
      <c r="I35">
        <v>24.916399999999999</v>
      </c>
      <c r="J35">
        <v>46.795099999999998</v>
      </c>
      <c r="K35">
        <v>24.537600000000001</v>
      </c>
      <c r="L35">
        <f t="shared" si="2"/>
        <v>20.583600000000001</v>
      </c>
      <c r="M35">
        <f t="shared" ca="1" si="6"/>
        <v>-31.521699999999996</v>
      </c>
      <c r="N35">
        <f t="shared" ca="1" si="14"/>
        <v>94.129400000000004</v>
      </c>
      <c r="O35">
        <f t="shared" ca="1" si="15"/>
        <v>27.181699999999999</v>
      </c>
    </row>
    <row r="36" spans="1:15" x14ac:dyDescent="0.25">
      <c r="A36">
        <v>18.021599999999999</v>
      </c>
      <c r="B36">
        <v>-3.7214800000000001</v>
      </c>
      <c r="C36">
        <v>14.0642</v>
      </c>
      <c r="D36">
        <f t="shared" si="0"/>
        <v>45.778399999999998</v>
      </c>
      <c r="E36">
        <f t="shared" ca="1" si="9"/>
        <v>-90.034499999999994</v>
      </c>
      <c r="F36">
        <f t="shared" ca="1" si="10"/>
        <v>22.159700000000001</v>
      </c>
      <c r="G36">
        <f t="shared" ca="1" si="16"/>
        <v>-50.472999999999999</v>
      </c>
      <c r="I36">
        <v>25.039899999999999</v>
      </c>
      <c r="J36">
        <v>47.224800000000002</v>
      </c>
      <c r="K36">
        <v>26.267800000000001</v>
      </c>
      <c r="L36">
        <f t="shared" si="2"/>
        <v>20.460100000000001</v>
      </c>
      <c r="M36">
        <f ca="1">OFFSET(L35,(ROW(L35)-2)*2,0)</f>
        <v>-34.499700000000004</v>
      </c>
      <c r="N36">
        <f ca="1">OFFSET(J35,(ROW(J35)-2)*2,0)</f>
        <v>116.54900000000001</v>
      </c>
      <c r="O36">
        <f ca="1">OFFSET(K35,(ROW(K35)-2)*2,0)</f>
        <v>19.876000000000001</v>
      </c>
    </row>
    <row r="37" spans="1:15" x14ac:dyDescent="0.25">
      <c r="A37">
        <v>19.020299999999999</v>
      </c>
      <c r="B37">
        <v>-5.43065</v>
      </c>
      <c r="C37">
        <v>23.525400000000001</v>
      </c>
      <c r="D37">
        <f t="shared" si="0"/>
        <v>44.779699999999998</v>
      </c>
      <c r="E37">
        <f t="shared" ca="1" si="9"/>
        <v>-54.1402</v>
      </c>
      <c r="F37">
        <f t="shared" ca="1" si="10"/>
        <v>18.994299999999999</v>
      </c>
      <c r="G37">
        <f t="shared" ca="1" si="16"/>
        <v>-54.179000000000002</v>
      </c>
      <c r="I37">
        <v>26.491</v>
      </c>
      <c r="J37">
        <v>57.776499999999999</v>
      </c>
      <c r="K37">
        <v>21.7684</v>
      </c>
      <c r="L37">
        <f t="shared" si="2"/>
        <v>19.009</v>
      </c>
      <c r="M37">
        <f t="shared" ca="1" si="6"/>
        <v>-36.897000000000006</v>
      </c>
      <c r="N37">
        <f t="shared" ref="N37" ca="1" si="17">OFFSET(J36,(ROW(J36)-2)*2,0)</f>
        <v>122.13</v>
      </c>
      <c r="O37">
        <f t="shared" ref="O37" ca="1" si="18">OFFSET(K36,(ROW(K36)-2)*2,0)</f>
        <v>25.910499999999999</v>
      </c>
    </row>
    <row r="38" spans="1:15" x14ac:dyDescent="0.25">
      <c r="A38">
        <v>19.142499999999998</v>
      </c>
      <c r="B38">
        <v>-6.6528700000000001</v>
      </c>
      <c r="C38">
        <v>23.276199999999999</v>
      </c>
      <c r="D38">
        <f t="shared" si="0"/>
        <v>44.657499999999999</v>
      </c>
      <c r="E38">
        <f t="shared" ca="1" si="9"/>
        <v>-71.683700000000002</v>
      </c>
      <c r="F38">
        <f t="shared" ca="1" si="10"/>
        <v>37.533499999999997</v>
      </c>
      <c r="G38">
        <f t="shared" ca="1" si="16"/>
        <v>-57.899000000000001</v>
      </c>
      <c r="I38">
        <v>26.725100000000001</v>
      </c>
      <c r="J38">
        <v>59.519599999999997</v>
      </c>
      <c r="K38">
        <v>24.751100000000001</v>
      </c>
      <c r="L38">
        <f t="shared" si="2"/>
        <v>18.774899999999999</v>
      </c>
    </row>
    <row r="39" spans="1:15" x14ac:dyDescent="0.25">
      <c r="A39">
        <v>19.292000000000002</v>
      </c>
      <c r="B39">
        <v>-8.1708300000000005</v>
      </c>
      <c r="C39">
        <v>23.0899</v>
      </c>
      <c r="D39">
        <f t="shared" si="0"/>
        <v>44.507999999999996</v>
      </c>
      <c r="E39">
        <f t="shared" ca="1" si="9"/>
        <v>-6.7366700000000002</v>
      </c>
      <c r="F39">
        <f t="shared" ca="1" si="10"/>
        <v>22.104199999999999</v>
      </c>
      <c r="G39">
        <f t="shared" ca="1" si="16"/>
        <v>-61.638000000000005</v>
      </c>
      <c r="I39">
        <v>28.067399999999999</v>
      </c>
      <c r="J39">
        <v>69.967799999999997</v>
      </c>
      <c r="K39">
        <v>19.196400000000001</v>
      </c>
      <c r="L39">
        <f t="shared" si="2"/>
        <v>17.432600000000001</v>
      </c>
    </row>
    <row r="40" spans="1:15" x14ac:dyDescent="0.25">
      <c r="A40">
        <v>20.265599999999999</v>
      </c>
      <c r="B40">
        <v>-18.651399999999999</v>
      </c>
      <c r="C40">
        <v>15.557600000000001</v>
      </c>
      <c r="D40">
        <f t="shared" si="0"/>
        <v>43.534399999999998</v>
      </c>
      <c r="E40">
        <f t="shared" ca="1" si="9"/>
        <v>46.270899999999997</v>
      </c>
      <c r="F40">
        <f t="shared" ca="1" si="10"/>
        <v>20.486899999999999</v>
      </c>
      <c r="G40">
        <f t="shared" ca="1" si="16"/>
        <v>-65.388999999999996</v>
      </c>
      <c r="I40">
        <v>28.412800000000001</v>
      </c>
      <c r="J40">
        <v>72.7029</v>
      </c>
      <c r="K40">
        <v>23.097200000000001</v>
      </c>
      <c r="L40">
        <f t="shared" si="2"/>
        <v>17.087199999999999</v>
      </c>
    </row>
    <row r="41" spans="1:15" x14ac:dyDescent="0.25">
      <c r="A41">
        <v>21.062799999999999</v>
      </c>
      <c r="B41">
        <v>-26.456299999999999</v>
      </c>
      <c r="C41">
        <v>23.871700000000001</v>
      </c>
      <c r="D41">
        <f t="shared" si="0"/>
        <v>42.737200000000001</v>
      </c>
      <c r="I41">
        <v>29.645900000000001</v>
      </c>
      <c r="J41">
        <v>83.325000000000003</v>
      </c>
      <c r="K41">
        <v>17.508199999999999</v>
      </c>
      <c r="L41">
        <f t="shared" si="2"/>
        <v>15.854099999999999</v>
      </c>
    </row>
    <row r="42" spans="1:15" x14ac:dyDescent="0.25">
      <c r="A42">
        <v>21.3904</v>
      </c>
      <c r="B42">
        <v>-30.4435</v>
      </c>
      <c r="C42">
        <v>22.731000000000002</v>
      </c>
      <c r="D42">
        <f t="shared" si="0"/>
        <v>42.409599999999998</v>
      </c>
      <c r="I42">
        <v>30.102900000000002</v>
      </c>
      <c r="J42">
        <v>87.314899999999994</v>
      </c>
      <c r="K42">
        <v>22.268899999999999</v>
      </c>
      <c r="L42">
        <f t="shared" si="2"/>
        <v>15.397099999999998</v>
      </c>
    </row>
    <row r="43" spans="1:15" x14ac:dyDescent="0.25">
      <c r="A43">
        <v>21.7897</v>
      </c>
      <c r="B43">
        <v>-35.124099999999999</v>
      </c>
      <c r="C43">
        <v>22.444600000000001</v>
      </c>
      <c r="D43">
        <f t="shared" si="0"/>
        <v>42.010300000000001</v>
      </c>
      <c r="I43">
        <v>31.2271</v>
      </c>
      <c r="J43">
        <v>97.603800000000007</v>
      </c>
      <c r="K43">
        <v>16.236699999999999</v>
      </c>
      <c r="L43">
        <f t="shared" si="2"/>
        <v>14.2729</v>
      </c>
    </row>
    <row r="44" spans="1:15" x14ac:dyDescent="0.25">
      <c r="A44">
        <v>22.515699999999999</v>
      </c>
      <c r="B44">
        <v>-40.101399999999998</v>
      </c>
      <c r="C44">
        <v>16.9861</v>
      </c>
      <c r="D44">
        <f t="shared" si="0"/>
        <v>41.284300000000002</v>
      </c>
      <c r="I44">
        <v>31.795200000000001</v>
      </c>
      <c r="J44">
        <v>102.855</v>
      </c>
      <c r="K44">
        <v>21.6004</v>
      </c>
      <c r="L44">
        <f t="shared" si="2"/>
        <v>13.704799999999999</v>
      </c>
    </row>
    <row r="45" spans="1:15" x14ac:dyDescent="0.25">
      <c r="A45">
        <v>23.111799999999999</v>
      </c>
      <c r="B45">
        <v>-42.423299999999998</v>
      </c>
      <c r="C45">
        <v>21.177399999999999</v>
      </c>
      <c r="D45">
        <f t="shared" si="0"/>
        <v>40.688199999999995</v>
      </c>
      <c r="I45">
        <v>32.810899999999997</v>
      </c>
      <c r="J45">
        <v>114.78100000000001</v>
      </c>
      <c r="K45">
        <v>15.437099999999999</v>
      </c>
      <c r="L45">
        <f t="shared" si="2"/>
        <v>12.689100000000003</v>
      </c>
    </row>
    <row r="46" spans="1:15" x14ac:dyDescent="0.25">
      <c r="A46">
        <v>23.6419</v>
      </c>
      <c r="B46">
        <v>-43.761600000000001</v>
      </c>
      <c r="C46">
        <v>19.407399999999999</v>
      </c>
      <c r="D46">
        <f t="shared" si="0"/>
        <v>40.158099999999997</v>
      </c>
      <c r="I46">
        <v>33.491100000000003</v>
      </c>
      <c r="J46">
        <v>122.779</v>
      </c>
      <c r="K46">
        <v>21.3504</v>
      </c>
      <c r="L46">
        <f t="shared" si="2"/>
        <v>12.008899999999997</v>
      </c>
    </row>
    <row r="47" spans="1:15" x14ac:dyDescent="0.25">
      <c r="A47">
        <v>24.290299999999998</v>
      </c>
      <c r="B47">
        <v>-43.475999999999999</v>
      </c>
      <c r="C47">
        <v>24.375299999999999</v>
      </c>
      <c r="D47">
        <f t="shared" si="0"/>
        <v>39.509699999999995</v>
      </c>
      <c r="I47">
        <v>34.397799999999997</v>
      </c>
      <c r="J47">
        <v>136.471</v>
      </c>
      <c r="K47">
        <v>15.148099999999999</v>
      </c>
      <c r="L47">
        <f t="shared" si="2"/>
        <v>11.102200000000003</v>
      </c>
    </row>
    <row r="48" spans="1:15" x14ac:dyDescent="0.25">
      <c r="A48">
        <v>24.769400000000001</v>
      </c>
      <c r="B48">
        <v>-41.6873</v>
      </c>
      <c r="C48">
        <v>24.524799999999999</v>
      </c>
      <c r="D48">
        <f t="shared" si="0"/>
        <v>39.030599999999993</v>
      </c>
      <c r="I48">
        <v>35.1922</v>
      </c>
      <c r="J48">
        <v>148.45500000000001</v>
      </c>
      <c r="K48">
        <v>21.421299999999999</v>
      </c>
      <c r="L48">
        <f t="shared" si="2"/>
        <v>10.3078</v>
      </c>
    </row>
    <row r="49" spans="1:12" x14ac:dyDescent="0.25">
      <c r="A49">
        <v>25.1615</v>
      </c>
      <c r="B49">
        <v>-39.409999999999997</v>
      </c>
      <c r="C49">
        <v>26.883400000000002</v>
      </c>
      <c r="D49">
        <f t="shared" si="0"/>
        <v>38.638499999999993</v>
      </c>
      <c r="I49">
        <v>35.9876</v>
      </c>
      <c r="J49">
        <v>160.65700000000001</v>
      </c>
      <c r="K49">
        <v>15.3047</v>
      </c>
      <c r="L49">
        <f t="shared" si="2"/>
        <v>9.5123999999999995</v>
      </c>
    </row>
    <row r="50" spans="1:12" x14ac:dyDescent="0.25">
      <c r="A50">
        <v>25.8979</v>
      </c>
      <c r="B50">
        <v>-32.1372</v>
      </c>
      <c r="C50">
        <v>20.997</v>
      </c>
      <c r="D50">
        <f t="shared" si="0"/>
        <v>37.902099999999997</v>
      </c>
      <c r="I50">
        <v>36.896500000000003</v>
      </c>
      <c r="J50">
        <v>174.49799999999999</v>
      </c>
      <c r="K50">
        <v>21.959099999999999</v>
      </c>
      <c r="L50">
        <f t="shared" si="2"/>
        <v>8.6034999999999968</v>
      </c>
    </row>
    <row r="51" spans="1:12" x14ac:dyDescent="0.25">
      <c r="A51">
        <v>26.8</v>
      </c>
      <c r="B51">
        <v>-20.663799999999998</v>
      </c>
      <c r="C51">
        <v>34.022399999999998</v>
      </c>
      <c r="D51">
        <f t="shared" si="0"/>
        <v>37</v>
      </c>
      <c r="I51">
        <v>37.580599999999997</v>
      </c>
      <c r="J51">
        <v>183.58600000000001</v>
      </c>
      <c r="K51">
        <v>16.103899999999999</v>
      </c>
      <c r="L51">
        <f t="shared" si="2"/>
        <v>7.9194000000000031</v>
      </c>
    </row>
    <row r="52" spans="1:12" x14ac:dyDescent="0.25">
      <c r="A52">
        <v>27.027999999999999</v>
      </c>
      <c r="B52">
        <v>-19.005700000000001</v>
      </c>
      <c r="C52">
        <v>34.576500000000003</v>
      </c>
      <c r="D52">
        <f t="shared" si="0"/>
        <v>36.771999999999998</v>
      </c>
      <c r="I52">
        <v>38.603299999999997</v>
      </c>
      <c r="J52">
        <v>196.87200000000001</v>
      </c>
      <c r="K52">
        <v>23.013000000000002</v>
      </c>
      <c r="L52">
        <f t="shared" si="2"/>
        <v>6.8967000000000027</v>
      </c>
    </row>
    <row r="53" spans="1:12" x14ac:dyDescent="0.25">
      <c r="A53">
        <v>27.214400000000001</v>
      </c>
      <c r="B53">
        <v>-17.575099999999999</v>
      </c>
      <c r="C53">
        <v>35.208799999999997</v>
      </c>
      <c r="D53">
        <f t="shared" si="0"/>
        <v>36.585599999999999</v>
      </c>
      <c r="I53">
        <v>39.174399999999999</v>
      </c>
      <c r="J53">
        <v>203.55199999999999</v>
      </c>
      <c r="K53">
        <v>17.4316</v>
      </c>
      <c r="L53">
        <f t="shared" si="2"/>
        <v>6.3256000000000014</v>
      </c>
    </row>
    <row r="54" spans="1:12" x14ac:dyDescent="0.25">
      <c r="A54">
        <v>28.159300000000002</v>
      </c>
      <c r="B54">
        <v>-9.6816999999999993</v>
      </c>
      <c r="C54">
        <v>20.0121</v>
      </c>
      <c r="D54">
        <f t="shared" si="0"/>
        <v>35.640699999999995</v>
      </c>
      <c r="I54">
        <v>40.312100000000001</v>
      </c>
      <c r="J54">
        <v>216.386</v>
      </c>
      <c r="K54">
        <v>24.566299999999998</v>
      </c>
      <c r="L54">
        <f t="shared" si="2"/>
        <v>5.1878999999999991</v>
      </c>
    </row>
    <row r="55" spans="1:12" x14ac:dyDescent="0.25">
      <c r="A55">
        <v>29.271999999999998</v>
      </c>
      <c r="B55">
        <v>7.7787899999999993E-2</v>
      </c>
      <c r="C55">
        <v>37.482599999999998</v>
      </c>
      <c r="D55">
        <f t="shared" si="0"/>
        <v>34.527999999999999</v>
      </c>
      <c r="I55">
        <v>40.771900000000002</v>
      </c>
      <c r="J55">
        <v>222.22</v>
      </c>
      <c r="K55">
        <v>19.5486</v>
      </c>
      <c r="L55">
        <f t="shared" si="2"/>
        <v>4.7280999999999977</v>
      </c>
    </row>
    <row r="56" spans="1:12" x14ac:dyDescent="0.25">
      <c r="A56">
        <v>29.2912</v>
      </c>
      <c r="B56">
        <v>0.206649</v>
      </c>
      <c r="C56">
        <v>37.418900000000001</v>
      </c>
      <c r="D56">
        <f t="shared" si="0"/>
        <v>34.508799999999994</v>
      </c>
      <c r="I56">
        <v>42.024999999999999</v>
      </c>
      <c r="J56">
        <v>238.03200000000001</v>
      </c>
      <c r="K56">
        <v>27.332000000000001</v>
      </c>
      <c r="L56">
        <f t="shared" si="2"/>
        <v>3.4750000000000014</v>
      </c>
    </row>
    <row r="57" spans="1:12" x14ac:dyDescent="0.25">
      <c r="A57">
        <v>29.314499999999999</v>
      </c>
      <c r="B57">
        <v>0.36323899999999998</v>
      </c>
      <c r="C57">
        <v>37.343299999999999</v>
      </c>
      <c r="D57">
        <f t="shared" si="0"/>
        <v>34.485500000000002</v>
      </c>
      <c r="I57">
        <v>42.3735</v>
      </c>
      <c r="J57">
        <v>242.334</v>
      </c>
      <c r="K57">
        <v>22.709499999999998</v>
      </c>
      <c r="L57">
        <f t="shared" si="2"/>
        <v>3.1265000000000001</v>
      </c>
    </row>
    <row r="58" spans="1:12" x14ac:dyDescent="0.25">
      <c r="A58">
        <v>30.424800000000001</v>
      </c>
      <c r="B58">
        <v>0.525891</v>
      </c>
      <c r="C58">
        <v>20.429400000000001</v>
      </c>
      <c r="D58">
        <f t="shared" si="0"/>
        <v>33.375199999999992</v>
      </c>
      <c r="I58">
        <v>43.742400000000004</v>
      </c>
      <c r="J58">
        <v>259.71300000000002</v>
      </c>
      <c r="K58">
        <v>28.035299999999999</v>
      </c>
      <c r="L58">
        <f t="shared" si="2"/>
        <v>1.7575999999999965</v>
      </c>
    </row>
    <row r="59" spans="1:12" x14ac:dyDescent="0.25">
      <c r="A59">
        <v>31.334399999999999</v>
      </c>
      <c r="B59">
        <v>0.39560400000000001</v>
      </c>
      <c r="C59">
        <v>35.326900000000002</v>
      </c>
      <c r="D59">
        <f t="shared" si="0"/>
        <v>32.465599999999995</v>
      </c>
      <c r="I59">
        <v>43.977699999999999</v>
      </c>
      <c r="J59">
        <v>260.452</v>
      </c>
      <c r="K59">
        <v>24.746500000000001</v>
      </c>
      <c r="L59">
        <f t="shared" si="2"/>
        <v>1.5223000000000013</v>
      </c>
    </row>
    <row r="60" spans="1:12" x14ac:dyDescent="0.25">
      <c r="A60">
        <v>31.5593</v>
      </c>
      <c r="B60">
        <v>-0.43373299999999998</v>
      </c>
      <c r="C60">
        <v>34.571599999999997</v>
      </c>
      <c r="D60">
        <f t="shared" si="0"/>
        <v>32.240699999999997</v>
      </c>
      <c r="I60">
        <v>45.462600000000002</v>
      </c>
      <c r="J60">
        <v>265.959</v>
      </c>
      <c r="K60">
        <v>30.787400000000002</v>
      </c>
      <c r="L60">
        <f t="shared" si="2"/>
        <v>3.7399999999998101E-2</v>
      </c>
    </row>
    <row r="61" spans="1:12" x14ac:dyDescent="0.25">
      <c r="A61">
        <v>31.834199999999999</v>
      </c>
      <c r="B61">
        <v>-1.5244500000000001</v>
      </c>
      <c r="C61">
        <v>34.071199999999997</v>
      </c>
      <c r="D61">
        <f t="shared" si="0"/>
        <v>31.965799999999998</v>
      </c>
      <c r="I61">
        <v>45.583300000000001</v>
      </c>
      <c r="J61">
        <v>264.85899999999998</v>
      </c>
      <c r="K61">
        <v>28.846</v>
      </c>
      <c r="L61">
        <f t="shared" si="2"/>
        <v>-8.3300000000001262E-2</v>
      </c>
    </row>
    <row r="62" spans="1:12" x14ac:dyDescent="0.25">
      <c r="A62">
        <v>32.694699999999997</v>
      </c>
      <c r="B62">
        <v>-7.2946200000000001</v>
      </c>
      <c r="C62">
        <v>22.526599999999998</v>
      </c>
      <c r="D62">
        <f t="shared" si="0"/>
        <v>31.1053</v>
      </c>
      <c r="I62">
        <v>47.192100000000003</v>
      </c>
      <c r="J62">
        <v>251.04300000000001</v>
      </c>
      <c r="K62">
        <v>31.156400000000001</v>
      </c>
      <c r="L62">
        <f t="shared" si="2"/>
        <v>-1.6921000000000035</v>
      </c>
    </row>
    <row r="63" spans="1:12" x14ac:dyDescent="0.25">
      <c r="A63">
        <v>33.398099999999999</v>
      </c>
      <c r="B63">
        <v>-11.1584</v>
      </c>
      <c r="C63">
        <v>28.1068</v>
      </c>
      <c r="D63">
        <f t="shared" si="0"/>
        <v>30.401899999999998</v>
      </c>
      <c r="I63">
        <v>47.284700000000001</v>
      </c>
      <c r="J63">
        <v>249.648</v>
      </c>
      <c r="K63">
        <v>29.647400000000001</v>
      </c>
      <c r="L63">
        <f t="shared" si="2"/>
        <v>-1.7847000000000008</v>
      </c>
    </row>
    <row r="64" spans="1:12" x14ac:dyDescent="0.25">
      <c r="A64">
        <v>33.831899999999997</v>
      </c>
      <c r="B64">
        <v>-13.619899999999999</v>
      </c>
      <c r="C64">
        <v>25.319500000000001</v>
      </c>
      <c r="D64">
        <f t="shared" si="0"/>
        <v>29.9681</v>
      </c>
      <c r="I64">
        <v>48.805700000000002</v>
      </c>
      <c r="J64">
        <v>225.28800000000001</v>
      </c>
      <c r="K64">
        <v>27.836099999999998</v>
      </c>
      <c r="L64">
        <f t="shared" si="2"/>
        <v>-3.3057000000000016</v>
      </c>
    </row>
    <row r="65" spans="1:12" x14ac:dyDescent="0.25">
      <c r="A65">
        <v>34.363</v>
      </c>
      <c r="B65">
        <v>-16.262699999999999</v>
      </c>
      <c r="C65">
        <v>26.723600000000001</v>
      </c>
      <c r="D65">
        <f t="shared" si="0"/>
        <v>29.436999999999998</v>
      </c>
      <c r="I65">
        <v>48.9133</v>
      </c>
      <c r="J65">
        <v>223.60300000000001</v>
      </c>
      <c r="K65">
        <v>29.495000000000001</v>
      </c>
      <c r="L65">
        <f t="shared" si="2"/>
        <v>-3.4132999999999996</v>
      </c>
    </row>
    <row r="66" spans="1:12" x14ac:dyDescent="0.25">
      <c r="A66">
        <v>34.970100000000002</v>
      </c>
      <c r="B66">
        <v>-17.789200000000001</v>
      </c>
      <c r="C66">
        <v>24.2012</v>
      </c>
      <c r="D66">
        <f t="shared" si="0"/>
        <v>28.829899999999995</v>
      </c>
      <c r="I66">
        <v>50.421700000000001</v>
      </c>
      <c r="J66">
        <v>195.15899999999999</v>
      </c>
      <c r="K66">
        <v>23.7592</v>
      </c>
      <c r="L66">
        <f t="shared" si="2"/>
        <v>-4.9217000000000013</v>
      </c>
    </row>
    <row r="67" spans="1:12" x14ac:dyDescent="0.25">
      <c r="A67">
        <v>35.467100000000002</v>
      </c>
      <c r="B67">
        <v>-18.422499999999999</v>
      </c>
      <c r="C67">
        <v>27.795000000000002</v>
      </c>
      <c r="D67">
        <f t="shared" si="0"/>
        <v>28.332899999999995</v>
      </c>
      <c r="I67">
        <v>50.6434</v>
      </c>
      <c r="J67">
        <v>191.04599999999999</v>
      </c>
      <c r="K67">
        <v>26.707999999999998</v>
      </c>
      <c r="L67">
        <f t="shared" si="2"/>
        <v>-5.1433999999999997</v>
      </c>
    </row>
    <row r="68" spans="1:12" x14ac:dyDescent="0.25">
      <c r="A68">
        <v>36.109299999999998</v>
      </c>
      <c r="B68">
        <v>-17.775200000000002</v>
      </c>
      <c r="C68">
        <v>22.9495</v>
      </c>
      <c r="D68">
        <f t="shared" ref="D68:D131" si="19">-1*(A68)+(0.0638*1000)</f>
        <v>27.6907</v>
      </c>
      <c r="I68">
        <v>52.040199999999999</v>
      </c>
      <c r="J68">
        <v>165.90799999999999</v>
      </c>
      <c r="K68">
        <v>21.074200000000001</v>
      </c>
      <c r="L68">
        <f t="shared" ref="L68:L106" si="20">-1*(I68)+(0.0455*1000)</f>
        <v>-6.5401999999999987</v>
      </c>
    </row>
    <row r="69" spans="1:12" x14ac:dyDescent="0.25">
      <c r="A69">
        <v>36.8949</v>
      </c>
      <c r="B69">
        <v>-16.4971</v>
      </c>
      <c r="C69">
        <v>29.843399999999999</v>
      </c>
      <c r="D69">
        <f t="shared" si="19"/>
        <v>26.905099999999997</v>
      </c>
      <c r="I69">
        <v>52.377899999999997</v>
      </c>
      <c r="J69">
        <v>159.905</v>
      </c>
      <c r="K69">
        <v>25.1294</v>
      </c>
      <c r="L69">
        <f t="shared" si="20"/>
        <v>-6.8778999999999968</v>
      </c>
    </row>
    <row r="70" spans="1:12" x14ac:dyDescent="0.25">
      <c r="A70">
        <v>37.249499999999998</v>
      </c>
      <c r="B70">
        <v>-14.6845</v>
      </c>
      <c r="C70">
        <v>29.749300000000002</v>
      </c>
      <c r="D70">
        <f t="shared" si="19"/>
        <v>26.5505</v>
      </c>
      <c r="I70">
        <v>53.661299999999997</v>
      </c>
      <c r="J70">
        <v>141.63499999999999</v>
      </c>
      <c r="K70">
        <v>18.5001</v>
      </c>
      <c r="L70">
        <f t="shared" si="20"/>
        <v>-8.1612999999999971</v>
      </c>
    </row>
    <row r="71" spans="1:12" x14ac:dyDescent="0.25">
      <c r="A71">
        <v>37.539299999999997</v>
      </c>
      <c r="B71">
        <v>-13.047800000000001</v>
      </c>
      <c r="C71">
        <v>30.672499999999999</v>
      </c>
      <c r="D71">
        <f t="shared" si="19"/>
        <v>26.2607</v>
      </c>
      <c r="I71">
        <v>54.115900000000003</v>
      </c>
      <c r="J71">
        <v>135.24199999999999</v>
      </c>
      <c r="K71">
        <v>23.207999999999998</v>
      </c>
      <c r="L71">
        <f t="shared" si="20"/>
        <v>-8.6159000000000034</v>
      </c>
    </row>
    <row r="72" spans="1:12" x14ac:dyDescent="0.25">
      <c r="A72">
        <v>38.392299999999999</v>
      </c>
      <c r="B72">
        <v>-7.63978</v>
      </c>
      <c r="C72">
        <v>19.081800000000001</v>
      </c>
      <c r="D72">
        <f t="shared" si="19"/>
        <v>25.407699999999998</v>
      </c>
      <c r="I72">
        <v>55.284199999999998</v>
      </c>
      <c r="J72">
        <v>122.336</v>
      </c>
      <c r="K72">
        <v>16.801300000000001</v>
      </c>
      <c r="L72">
        <f t="shared" si="20"/>
        <v>-9.7841999999999985</v>
      </c>
    </row>
    <row r="73" spans="1:12" x14ac:dyDescent="0.25">
      <c r="A73">
        <v>39.438699999999997</v>
      </c>
      <c r="B73">
        <v>-1.0532300000000001</v>
      </c>
      <c r="C73">
        <v>32.607300000000002</v>
      </c>
      <c r="D73">
        <f t="shared" si="19"/>
        <v>24.3613</v>
      </c>
      <c r="I73">
        <v>55.856000000000002</v>
      </c>
      <c r="J73">
        <v>116.14100000000001</v>
      </c>
      <c r="K73">
        <v>22.154</v>
      </c>
      <c r="L73">
        <f t="shared" si="20"/>
        <v>-10.356000000000002</v>
      </c>
    </row>
    <row r="74" spans="1:12" x14ac:dyDescent="0.25">
      <c r="A74">
        <v>39.536299999999997</v>
      </c>
      <c r="B74">
        <v>-0.47190500000000002</v>
      </c>
      <c r="C74">
        <v>32.876300000000001</v>
      </c>
      <c r="D74">
        <f t="shared" si="19"/>
        <v>24.2637</v>
      </c>
      <c r="I74">
        <v>56.910400000000003</v>
      </c>
      <c r="J74">
        <v>106.203</v>
      </c>
      <c r="K74">
        <v>15.5017</v>
      </c>
      <c r="L74">
        <f t="shared" si="20"/>
        <v>-11.410400000000003</v>
      </c>
    </row>
    <row r="75" spans="1:12" x14ac:dyDescent="0.25">
      <c r="A75">
        <v>39.615900000000003</v>
      </c>
      <c r="B75">
        <v>8.7902699999999993E-3</v>
      </c>
      <c r="C75">
        <v>33.125599999999999</v>
      </c>
      <c r="D75">
        <f t="shared" si="19"/>
        <v>24.184099999999994</v>
      </c>
      <c r="I75">
        <v>57.599699999999999</v>
      </c>
      <c r="J75">
        <v>99.861699999999999</v>
      </c>
      <c r="K75">
        <v>21.0945</v>
      </c>
      <c r="L75">
        <f t="shared" si="20"/>
        <v>-12.099699999999999</v>
      </c>
    </row>
    <row r="76" spans="1:12" x14ac:dyDescent="0.25">
      <c r="A76">
        <v>40.679400000000001</v>
      </c>
      <c r="B76">
        <v>7.3557100000000002</v>
      </c>
      <c r="C76">
        <v>18.4329</v>
      </c>
      <c r="D76">
        <f t="shared" si="19"/>
        <v>23.120599999999996</v>
      </c>
      <c r="I76">
        <v>58.540199999999999</v>
      </c>
      <c r="J76">
        <v>92.790300000000002</v>
      </c>
      <c r="K76">
        <v>14.660500000000001</v>
      </c>
      <c r="L76">
        <f t="shared" si="20"/>
        <v>-13.040199999999999</v>
      </c>
    </row>
    <row r="77" spans="1:12" x14ac:dyDescent="0.25">
      <c r="A77">
        <v>41.694000000000003</v>
      </c>
      <c r="B77">
        <v>14.312200000000001</v>
      </c>
      <c r="C77">
        <v>34.066000000000003</v>
      </c>
      <c r="D77">
        <f t="shared" si="19"/>
        <v>22.105999999999995</v>
      </c>
      <c r="I77">
        <v>59.347200000000001</v>
      </c>
      <c r="J77">
        <v>86.838399999999993</v>
      </c>
      <c r="K77">
        <v>20.434899999999999</v>
      </c>
      <c r="L77">
        <f t="shared" si="20"/>
        <v>-13.847200000000001</v>
      </c>
    </row>
    <row r="78" spans="1:12" x14ac:dyDescent="0.25">
      <c r="A78">
        <v>41.8247</v>
      </c>
      <c r="B78">
        <v>15.3996</v>
      </c>
      <c r="C78">
        <v>33.670699999999997</v>
      </c>
      <c r="D78">
        <f t="shared" si="19"/>
        <v>21.975299999999997</v>
      </c>
      <c r="I78">
        <v>60.172400000000003</v>
      </c>
      <c r="J78">
        <v>81.588800000000006</v>
      </c>
      <c r="K78">
        <v>14.419</v>
      </c>
      <c r="L78">
        <f t="shared" si="20"/>
        <v>-14.672400000000003</v>
      </c>
    </row>
    <row r="79" spans="1:12" x14ac:dyDescent="0.25">
      <c r="A79">
        <v>41.9848</v>
      </c>
      <c r="B79">
        <v>16.739599999999999</v>
      </c>
      <c r="C79">
        <v>33.2577</v>
      </c>
      <c r="D79">
        <f t="shared" si="19"/>
        <v>21.815199999999997</v>
      </c>
      <c r="I79">
        <v>61.098300000000002</v>
      </c>
      <c r="J79">
        <v>75.730800000000002</v>
      </c>
      <c r="K79">
        <v>20.338899999999999</v>
      </c>
      <c r="L79">
        <f t="shared" si="20"/>
        <v>-15.598300000000002</v>
      </c>
    </row>
    <row r="80" spans="1:12" x14ac:dyDescent="0.25">
      <c r="A80">
        <v>42.970999999999997</v>
      </c>
      <c r="B80">
        <v>23.701499999999999</v>
      </c>
      <c r="C80">
        <v>19.370100000000001</v>
      </c>
      <c r="D80">
        <f t="shared" si="19"/>
        <v>20.829000000000001</v>
      </c>
      <c r="I80">
        <v>61.8078</v>
      </c>
      <c r="J80">
        <v>71.812299999999993</v>
      </c>
      <c r="K80">
        <v>14.6203</v>
      </c>
      <c r="L80">
        <f t="shared" si="20"/>
        <v>-16.3078</v>
      </c>
    </row>
    <row r="81" spans="1:12" x14ac:dyDescent="0.25">
      <c r="A81">
        <v>43.777299999999997</v>
      </c>
      <c r="B81">
        <v>29.218</v>
      </c>
      <c r="C81">
        <v>26.860299999999999</v>
      </c>
      <c r="D81">
        <f t="shared" si="19"/>
        <v>20.0227</v>
      </c>
      <c r="I81">
        <v>62.852699999999999</v>
      </c>
      <c r="J81">
        <v>65.965800000000002</v>
      </c>
      <c r="K81">
        <v>20.3187</v>
      </c>
      <c r="L81">
        <f t="shared" si="20"/>
        <v>-17.352699999999999</v>
      </c>
    </row>
    <row r="82" spans="1:12" x14ac:dyDescent="0.25">
      <c r="A82">
        <v>44.119599999999998</v>
      </c>
      <c r="B82">
        <v>31.507300000000001</v>
      </c>
      <c r="C82">
        <v>25.356400000000001</v>
      </c>
      <c r="D82">
        <f t="shared" si="19"/>
        <v>19.680399999999999</v>
      </c>
      <c r="I82">
        <v>63.445799999999998</v>
      </c>
      <c r="J82">
        <v>63.307600000000001</v>
      </c>
      <c r="K82">
        <v>15.313000000000001</v>
      </c>
      <c r="L82">
        <f t="shared" si="20"/>
        <v>-17.945799999999998</v>
      </c>
    </row>
    <row r="83" spans="1:12" x14ac:dyDescent="0.25">
      <c r="A83">
        <v>44.539099999999998</v>
      </c>
      <c r="B83">
        <v>34.262700000000002</v>
      </c>
      <c r="C83">
        <v>25.553000000000001</v>
      </c>
      <c r="D83">
        <f t="shared" si="19"/>
        <v>19.260899999999999</v>
      </c>
      <c r="I83">
        <v>64.611199999999997</v>
      </c>
      <c r="J83">
        <v>57.962299999999999</v>
      </c>
      <c r="K83">
        <v>21.385200000000001</v>
      </c>
      <c r="L83">
        <f t="shared" si="20"/>
        <v>-19.111199999999997</v>
      </c>
    </row>
    <row r="84" spans="1:12" x14ac:dyDescent="0.25">
      <c r="A84">
        <v>45.268799999999999</v>
      </c>
      <c r="B84">
        <v>37.491100000000003</v>
      </c>
      <c r="C84">
        <v>20.945499999999999</v>
      </c>
      <c r="D84">
        <f t="shared" si="19"/>
        <v>18.531199999999998</v>
      </c>
      <c r="I84">
        <v>65.088399999999993</v>
      </c>
      <c r="J84">
        <v>56.767499999999998</v>
      </c>
      <c r="K84">
        <v>16.815799999999999</v>
      </c>
      <c r="L84">
        <f t="shared" si="20"/>
        <v>-19.588399999999993</v>
      </c>
    </row>
    <row r="85" spans="1:12" x14ac:dyDescent="0.25">
      <c r="A85">
        <v>45.865099999999998</v>
      </c>
      <c r="B85">
        <v>40.2453</v>
      </c>
      <c r="C85">
        <v>25.810300000000002</v>
      </c>
      <c r="D85">
        <f t="shared" si="19"/>
        <v>17.934899999999999</v>
      </c>
      <c r="I85">
        <v>66.373599999999996</v>
      </c>
      <c r="J85">
        <v>53.390599999999999</v>
      </c>
      <c r="K85">
        <v>22.300699999999999</v>
      </c>
      <c r="L85">
        <f t="shared" si="20"/>
        <v>-20.873599999999996</v>
      </c>
    </row>
    <row r="86" spans="1:12" x14ac:dyDescent="0.25">
      <c r="A86">
        <v>46.418300000000002</v>
      </c>
      <c r="B86">
        <v>42.370699999999999</v>
      </c>
      <c r="C86">
        <v>22.7638</v>
      </c>
      <c r="D86">
        <f t="shared" si="19"/>
        <v>17.381699999999995</v>
      </c>
      <c r="I86">
        <v>66.733400000000003</v>
      </c>
      <c r="J86">
        <v>53.717500000000001</v>
      </c>
      <c r="K86">
        <v>18.5806</v>
      </c>
      <c r="L86">
        <f t="shared" si="20"/>
        <v>-21.233400000000003</v>
      </c>
    </row>
    <row r="87" spans="1:12" x14ac:dyDescent="0.25">
      <c r="A87">
        <v>47.0976</v>
      </c>
      <c r="B87">
        <v>45.186599999999999</v>
      </c>
      <c r="C87">
        <v>26.6602</v>
      </c>
      <c r="D87">
        <f t="shared" si="19"/>
        <v>16.702399999999997</v>
      </c>
      <c r="I87">
        <v>68.138099999999994</v>
      </c>
      <c r="J87">
        <v>54.833500000000001</v>
      </c>
      <c r="K87">
        <v>24.552399999999999</v>
      </c>
      <c r="L87">
        <f t="shared" si="20"/>
        <v>-22.638099999999994</v>
      </c>
    </row>
    <row r="88" spans="1:12" x14ac:dyDescent="0.25">
      <c r="A88">
        <v>47.569800000000001</v>
      </c>
      <c r="B88">
        <v>46.728400000000001</v>
      </c>
      <c r="C88">
        <v>25.723299999999998</v>
      </c>
      <c r="D88">
        <f t="shared" si="19"/>
        <v>16.230199999999996</v>
      </c>
      <c r="I88">
        <v>68.380600000000001</v>
      </c>
      <c r="J88">
        <v>55.908999999999999</v>
      </c>
      <c r="K88">
        <v>21.6553</v>
      </c>
      <c r="L88">
        <f t="shared" si="20"/>
        <v>-22.880600000000001</v>
      </c>
    </row>
    <row r="89" spans="1:12" x14ac:dyDescent="0.25">
      <c r="A89">
        <v>47.954700000000003</v>
      </c>
      <c r="B89">
        <v>48.240200000000002</v>
      </c>
      <c r="C89">
        <v>27.101500000000001</v>
      </c>
      <c r="D89">
        <f t="shared" si="19"/>
        <v>15.845299999999995</v>
      </c>
      <c r="I89">
        <v>69.9084</v>
      </c>
      <c r="J89">
        <v>62.508699999999997</v>
      </c>
      <c r="K89">
        <v>26.785799999999998</v>
      </c>
      <c r="L89">
        <f t="shared" si="20"/>
        <v>-24.4084</v>
      </c>
    </row>
    <row r="90" spans="1:12" x14ac:dyDescent="0.25">
      <c r="A90">
        <v>48.722499999999997</v>
      </c>
      <c r="B90">
        <v>51.966200000000001</v>
      </c>
      <c r="C90">
        <v>18.825099999999999</v>
      </c>
      <c r="D90">
        <f t="shared" si="19"/>
        <v>15.077500000000001</v>
      </c>
      <c r="I90">
        <v>70.032200000000003</v>
      </c>
      <c r="J90">
        <v>63.238199999999999</v>
      </c>
      <c r="K90">
        <v>25.116900000000001</v>
      </c>
      <c r="L90">
        <f t="shared" si="20"/>
        <v>-24.532200000000003</v>
      </c>
    </row>
    <row r="91" spans="1:12" x14ac:dyDescent="0.25">
      <c r="A91">
        <v>49.665999999999997</v>
      </c>
      <c r="B91">
        <v>57.469499999999996</v>
      </c>
      <c r="C91">
        <v>29.108499999999999</v>
      </c>
      <c r="D91">
        <f t="shared" si="19"/>
        <v>14.134</v>
      </c>
      <c r="I91">
        <v>71.684399999999997</v>
      </c>
      <c r="J91">
        <v>72.989000000000004</v>
      </c>
      <c r="K91">
        <v>30.203099999999999</v>
      </c>
      <c r="L91">
        <f t="shared" si="20"/>
        <v>-26.184399999999997</v>
      </c>
    </row>
    <row r="92" spans="1:12" x14ac:dyDescent="0.25">
      <c r="A92">
        <v>49.877800000000001</v>
      </c>
      <c r="B92">
        <v>58.786700000000003</v>
      </c>
      <c r="C92">
        <v>29.555599999999998</v>
      </c>
      <c r="D92">
        <f t="shared" si="19"/>
        <v>13.922199999999997</v>
      </c>
      <c r="I92">
        <v>71.745900000000006</v>
      </c>
      <c r="J92">
        <v>73.252799999999993</v>
      </c>
      <c r="K92">
        <v>29.250399999999999</v>
      </c>
      <c r="L92">
        <f t="shared" si="20"/>
        <v>-26.245900000000006</v>
      </c>
    </row>
    <row r="93" spans="1:12" x14ac:dyDescent="0.25">
      <c r="A93">
        <v>50.050699999999999</v>
      </c>
      <c r="B93">
        <v>59.9206</v>
      </c>
      <c r="C93">
        <v>30.128499999999999</v>
      </c>
      <c r="D93">
        <f t="shared" si="19"/>
        <v>13.749299999999998</v>
      </c>
      <c r="I93">
        <v>73.341999999999999</v>
      </c>
      <c r="J93">
        <v>79.168599999999998</v>
      </c>
      <c r="K93">
        <v>27.536799999999999</v>
      </c>
      <c r="L93">
        <f t="shared" si="20"/>
        <v>-27.841999999999999</v>
      </c>
    </row>
    <row r="94" spans="1:12" x14ac:dyDescent="0.25">
      <c r="A94">
        <v>51.0336</v>
      </c>
      <c r="B94">
        <v>69.722700000000003</v>
      </c>
      <c r="C94">
        <v>18.1754</v>
      </c>
      <c r="D94">
        <f t="shared" si="19"/>
        <v>12.766399999999997</v>
      </c>
      <c r="I94">
        <v>73.456299999999999</v>
      </c>
      <c r="J94">
        <v>79.5989</v>
      </c>
      <c r="K94">
        <v>29.2362</v>
      </c>
      <c r="L94">
        <f t="shared" si="20"/>
        <v>-27.956299999999999</v>
      </c>
    </row>
    <row r="95" spans="1:12" x14ac:dyDescent="0.25">
      <c r="A95">
        <v>52.149700000000003</v>
      </c>
      <c r="B95">
        <v>81.836399999999998</v>
      </c>
      <c r="C95">
        <v>36.1462</v>
      </c>
      <c r="D95">
        <f t="shared" si="19"/>
        <v>11.650299999999994</v>
      </c>
      <c r="I95">
        <v>75.002099999999999</v>
      </c>
      <c r="J95">
        <v>84.343299999999999</v>
      </c>
      <c r="K95">
        <v>25.028099999999998</v>
      </c>
      <c r="L95">
        <f t="shared" si="20"/>
        <v>-29.502099999999999</v>
      </c>
    </row>
    <row r="96" spans="1:12" x14ac:dyDescent="0.25">
      <c r="A96">
        <v>52.190300000000001</v>
      </c>
      <c r="B96">
        <v>82.429000000000002</v>
      </c>
      <c r="C96">
        <v>36.019100000000002</v>
      </c>
      <c r="D96">
        <f t="shared" si="19"/>
        <v>11.609699999999997</v>
      </c>
      <c r="I96">
        <v>75.237099999999998</v>
      </c>
      <c r="J96">
        <v>85.093699999999998</v>
      </c>
      <c r="K96">
        <v>28.282599999999999</v>
      </c>
      <c r="L96">
        <f t="shared" si="20"/>
        <v>-29.737099999999998</v>
      </c>
    </row>
    <row r="97" spans="1:12" x14ac:dyDescent="0.25">
      <c r="A97">
        <v>52.240299999999998</v>
      </c>
      <c r="B97">
        <v>83.153800000000004</v>
      </c>
      <c r="C97">
        <v>35.864400000000003</v>
      </c>
      <c r="D97">
        <f t="shared" si="19"/>
        <v>11.559699999999999</v>
      </c>
      <c r="I97">
        <v>76.665300000000002</v>
      </c>
      <c r="J97">
        <v>92.269400000000005</v>
      </c>
      <c r="K97">
        <v>22.650700000000001</v>
      </c>
      <c r="L97">
        <f t="shared" si="20"/>
        <v>-31.165300000000002</v>
      </c>
    </row>
    <row r="98" spans="1:12" x14ac:dyDescent="0.25">
      <c r="A98">
        <v>53.348599999999998</v>
      </c>
      <c r="B98">
        <v>100.417</v>
      </c>
      <c r="C98">
        <v>18.418700000000001</v>
      </c>
      <c r="D98">
        <f t="shared" si="19"/>
        <v>10.4514</v>
      </c>
      <c r="I98">
        <v>77.021699999999996</v>
      </c>
      <c r="J98">
        <v>94.129400000000004</v>
      </c>
      <c r="K98">
        <v>27.181699999999999</v>
      </c>
      <c r="L98">
        <f t="shared" si="20"/>
        <v>-31.521699999999996</v>
      </c>
    </row>
    <row r="99" spans="1:12" x14ac:dyDescent="0.25">
      <c r="A99">
        <v>54.252299999999998</v>
      </c>
      <c r="B99">
        <v>114.533</v>
      </c>
      <c r="C99">
        <v>27.904900000000001</v>
      </c>
      <c r="D99">
        <f t="shared" si="19"/>
        <v>9.547699999999999</v>
      </c>
      <c r="I99">
        <v>78.333100000000002</v>
      </c>
      <c r="J99">
        <v>104.55500000000001</v>
      </c>
      <c r="K99">
        <v>20.953299999999999</v>
      </c>
      <c r="L99">
        <f t="shared" si="20"/>
        <v>-32.833100000000002</v>
      </c>
    </row>
    <row r="100" spans="1:12" x14ac:dyDescent="0.25">
      <c r="A100">
        <v>54.508000000000003</v>
      </c>
      <c r="B100">
        <v>119.285</v>
      </c>
      <c r="C100">
        <v>26.9651</v>
      </c>
      <c r="D100">
        <f t="shared" si="19"/>
        <v>9.2919999999999945</v>
      </c>
      <c r="I100">
        <v>78.810500000000005</v>
      </c>
      <c r="J100">
        <v>108.479</v>
      </c>
      <c r="K100">
        <v>26.620999999999999</v>
      </c>
      <c r="L100">
        <f t="shared" si="20"/>
        <v>-33.310500000000005</v>
      </c>
    </row>
    <row r="101" spans="1:12" x14ac:dyDescent="0.25">
      <c r="A101">
        <v>54.822099999999999</v>
      </c>
      <c r="B101">
        <v>125.012</v>
      </c>
      <c r="C101">
        <v>26.576499999999999</v>
      </c>
      <c r="D101">
        <f t="shared" si="19"/>
        <v>8.9778999999999982</v>
      </c>
      <c r="I101">
        <v>79.999700000000004</v>
      </c>
      <c r="J101">
        <v>116.54900000000001</v>
      </c>
      <c r="K101">
        <v>19.876000000000001</v>
      </c>
      <c r="L101">
        <f t="shared" si="20"/>
        <v>-34.499700000000004</v>
      </c>
    </row>
    <row r="102" spans="1:12" x14ac:dyDescent="0.25">
      <c r="A102">
        <v>55.668199999999999</v>
      </c>
      <c r="B102">
        <v>139.00899999999999</v>
      </c>
      <c r="C102">
        <v>19.293700000000001</v>
      </c>
      <c r="D102">
        <f t="shared" si="19"/>
        <v>8.1317999999999984</v>
      </c>
      <c r="I102">
        <v>80.598600000000005</v>
      </c>
      <c r="J102">
        <v>120.761</v>
      </c>
      <c r="K102">
        <v>26.590699999999998</v>
      </c>
      <c r="L102">
        <f t="shared" si="20"/>
        <v>-35.098600000000005</v>
      </c>
    </row>
    <row r="103" spans="1:12" x14ac:dyDescent="0.25">
      <c r="A103">
        <v>56.357799999999997</v>
      </c>
      <c r="B103">
        <v>150.79300000000001</v>
      </c>
      <c r="C103">
        <v>26.194400000000002</v>
      </c>
      <c r="D103">
        <f t="shared" si="19"/>
        <v>7.4421999999999997</v>
      </c>
      <c r="I103">
        <v>81.674999999999997</v>
      </c>
      <c r="J103">
        <v>121.47199999999999</v>
      </c>
      <c r="K103">
        <v>18.802700000000002</v>
      </c>
      <c r="L103">
        <f t="shared" si="20"/>
        <v>-36.174999999999997</v>
      </c>
    </row>
    <row r="104" spans="1:12" x14ac:dyDescent="0.25">
      <c r="A104">
        <v>56.829900000000002</v>
      </c>
      <c r="B104">
        <v>160.00899999999999</v>
      </c>
      <c r="C104">
        <v>24.334099999999999</v>
      </c>
      <c r="D104">
        <f t="shared" si="19"/>
        <v>6.9700999999999951</v>
      </c>
      <c r="I104">
        <v>82.397000000000006</v>
      </c>
      <c r="J104">
        <v>122.13</v>
      </c>
      <c r="K104">
        <v>25.910499999999999</v>
      </c>
      <c r="L104">
        <f t="shared" si="20"/>
        <v>-36.897000000000006</v>
      </c>
    </row>
    <row r="105" spans="1:12" x14ac:dyDescent="0.25">
      <c r="A105">
        <v>57.409399999999998</v>
      </c>
      <c r="B105">
        <v>171.285</v>
      </c>
      <c r="C105">
        <v>26.1995</v>
      </c>
      <c r="D105">
        <f t="shared" si="19"/>
        <v>6.3905999999999992</v>
      </c>
      <c r="I105">
        <v>83.351399999999998</v>
      </c>
      <c r="J105">
        <v>114.756</v>
      </c>
      <c r="K105">
        <v>18.412600000000001</v>
      </c>
      <c r="L105">
        <f t="shared" si="20"/>
        <v>-37.851399999999998</v>
      </c>
    </row>
    <row r="106" spans="1:12" x14ac:dyDescent="0.25">
      <c r="A106">
        <v>57.993699999999997</v>
      </c>
      <c r="B106">
        <v>182.16399999999999</v>
      </c>
      <c r="C106">
        <v>23.612500000000001</v>
      </c>
      <c r="D106">
        <f t="shared" si="19"/>
        <v>5.8063000000000002</v>
      </c>
      <c r="I106">
        <v>84.174199999999999</v>
      </c>
      <c r="J106">
        <v>108.5</v>
      </c>
      <c r="K106">
        <v>25.871600000000001</v>
      </c>
      <c r="L106">
        <f t="shared" si="20"/>
        <v>-38.674199999999999</v>
      </c>
    </row>
    <row r="107" spans="1:12" x14ac:dyDescent="0.25">
      <c r="A107">
        <v>58.469700000000003</v>
      </c>
      <c r="B107">
        <v>191.31800000000001</v>
      </c>
      <c r="C107">
        <v>25.494199999999999</v>
      </c>
      <c r="D107">
        <f t="shared" si="19"/>
        <v>5.330299999999994</v>
      </c>
    </row>
    <row r="108" spans="1:12" x14ac:dyDescent="0.25">
      <c r="A108">
        <v>59.1584</v>
      </c>
      <c r="B108">
        <v>203.20400000000001</v>
      </c>
      <c r="C108">
        <v>18.999500000000001</v>
      </c>
      <c r="D108">
        <f t="shared" si="19"/>
        <v>4.6415999999999968</v>
      </c>
    </row>
    <row r="109" spans="1:12" x14ac:dyDescent="0.25">
      <c r="A109">
        <v>60.0047</v>
      </c>
      <c r="B109">
        <v>218.798</v>
      </c>
      <c r="C109">
        <v>25.6629</v>
      </c>
      <c r="D109">
        <f t="shared" si="19"/>
        <v>3.7952999999999975</v>
      </c>
    </row>
    <row r="110" spans="1:12" x14ac:dyDescent="0.25">
      <c r="A110">
        <v>60.323799999999999</v>
      </c>
      <c r="B110">
        <v>223.458</v>
      </c>
      <c r="C110">
        <v>25.961099999999998</v>
      </c>
      <c r="D110">
        <f t="shared" si="19"/>
        <v>3.4761999999999986</v>
      </c>
    </row>
    <row r="111" spans="1:12" x14ac:dyDescent="0.25">
      <c r="A111">
        <v>60.5837</v>
      </c>
      <c r="B111">
        <v>227.37899999999999</v>
      </c>
      <c r="C111">
        <v>26.9178</v>
      </c>
      <c r="D111">
        <f t="shared" si="19"/>
        <v>3.2162999999999968</v>
      </c>
    </row>
    <row r="112" spans="1:12" x14ac:dyDescent="0.25">
      <c r="A112">
        <v>61.491700000000002</v>
      </c>
      <c r="B112">
        <v>238.03200000000001</v>
      </c>
      <c r="C112">
        <v>17.882400000000001</v>
      </c>
      <c r="D112">
        <f t="shared" si="19"/>
        <v>2.3082999999999956</v>
      </c>
    </row>
    <row r="113" spans="1:4" x14ac:dyDescent="0.25">
      <c r="A113">
        <v>62.6081</v>
      </c>
      <c r="B113">
        <v>255.643</v>
      </c>
      <c r="C113">
        <v>33.922899999999998</v>
      </c>
      <c r="D113">
        <f t="shared" si="19"/>
        <v>1.1918999999999969</v>
      </c>
    </row>
    <row r="114" spans="1:4" x14ac:dyDescent="0.25">
      <c r="A114">
        <v>62.660299999999999</v>
      </c>
      <c r="B114">
        <v>256.27800000000002</v>
      </c>
      <c r="C114">
        <v>34.0745</v>
      </c>
      <c r="D114">
        <f t="shared" si="19"/>
        <v>1.1396999999999977</v>
      </c>
    </row>
    <row r="115" spans="1:4" x14ac:dyDescent="0.25">
      <c r="A115">
        <v>62.702800000000003</v>
      </c>
      <c r="B115">
        <v>256.80599999999998</v>
      </c>
      <c r="C115">
        <v>34.198500000000003</v>
      </c>
      <c r="D115">
        <f t="shared" si="19"/>
        <v>1.0971999999999937</v>
      </c>
    </row>
    <row r="116" spans="1:4" x14ac:dyDescent="0.25">
      <c r="A116">
        <v>63.830100000000002</v>
      </c>
      <c r="B116">
        <v>260.67599999999999</v>
      </c>
      <c r="C116">
        <v>16.779</v>
      </c>
      <c r="D116">
        <f t="shared" si="19"/>
        <v>-3.0100000000004457E-2</v>
      </c>
    </row>
    <row r="117" spans="1:4" x14ac:dyDescent="0.25">
      <c r="A117">
        <v>64.826800000000006</v>
      </c>
      <c r="B117">
        <v>269.78800000000001</v>
      </c>
      <c r="C117">
        <v>27.027000000000001</v>
      </c>
      <c r="D117">
        <f t="shared" si="19"/>
        <v>-1.0268000000000086</v>
      </c>
    </row>
    <row r="118" spans="1:4" x14ac:dyDescent="0.25">
      <c r="A118">
        <v>65.001800000000003</v>
      </c>
      <c r="B118">
        <v>269.613</v>
      </c>
      <c r="C118">
        <v>26.5212</v>
      </c>
      <c r="D118">
        <f t="shared" si="19"/>
        <v>-1.2018000000000058</v>
      </c>
    </row>
    <row r="119" spans="1:4" x14ac:dyDescent="0.25">
      <c r="A119">
        <v>65.216399999999993</v>
      </c>
      <c r="B119">
        <v>269.52600000000001</v>
      </c>
      <c r="C119">
        <v>26.173300000000001</v>
      </c>
      <c r="D119">
        <f t="shared" si="19"/>
        <v>-1.4163999999999959</v>
      </c>
    </row>
    <row r="120" spans="1:4" x14ac:dyDescent="0.25">
      <c r="A120">
        <v>66.174000000000007</v>
      </c>
      <c r="B120">
        <v>264.14100000000002</v>
      </c>
      <c r="C120">
        <v>17.3156</v>
      </c>
      <c r="D120">
        <f t="shared" si="19"/>
        <v>-2.3740000000000094</v>
      </c>
    </row>
    <row r="121" spans="1:4" x14ac:dyDescent="0.25">
      <c r="A121">
        <v>66.953900000000004</v>
      </c>
      <c r="B121">
        <v>263.09699999999998</v>
      </c>
      <c r="C121">
        <v>24.588799999999999</v>
      </c>
      <c r="D121">
        <f t="shared" si="19"/>
        <v>-3.1539000000000073</v>
      </c>
    </row>
    <row r="122" spans="1:4" x14ac:dyDescent="0.25">
      <c r="A122">
        <v>67.3476</v>
      </c>
      <c r="B122">
        <v>258.49200000000002</v>
      </c>
      <c r="C122">
        <v>23.1067</v>
      </c>
      <c r="D122">
        <f t="shared" si="19"/>
        <v>-3.5476000000000028</v>
      </c>
    </row>
    <row r="123" spans="1:4" x14ac:dyDescent="0.25">
      <c r="A123">
        <v>67.832599999999999</v>
      </c>
      <c r="B123">
        <v>253.35400000000001</v>
      </c>
      <c r="C123">
        <v>23.515899999999998</v>
      </c>
      <c r="D123">
        <f t="shared" si="19"/>
        <v>-4.0326000000000022</v>
      </c>
    </row>
    <row r="124" spans="1:4" x14ac:dyDescent="0.25">
      <c r="A124">
        <v>68.523099999999999</v>
      </c>
      <c r="B124">
        <v>241.721</v>
      </c>
      <c r="C124">
        <v>19.466000000000001</v>
      </c>
      <c r="D124">
        <f t="shared" si="19"/>
        <v>-4.7231000000000023</v>
      </c>
    </row>
    <row r="125" spans="1:4" x14ac:dyDescent="0.25">
      <c r="A125">
        <v>69.084800000000001</v>
      </c>
      <c r="B125">
        <v>233.62200000000001</v>
      </c>
      <c r="C125">
        <v>21.886500000000002</v>
      </c>
      <c r="D125">
        <f t="shared" si="19"/>
        <v>-5.2848000000000042</v>
      </c>
    </row>
    <row r="126" spans="1:4" x14ac:dyDescent="0.25">
      <c r="A126">
        <v>69.700100000000006</v>
      </c>
      <c r="B126">
        <v>219.71899999999999</v>
      </c>
      <c r="C126">
        <v>17.938300000000002</v>
      </c>
      <c r="D126">
        <f t="shared" si="19"/>
        <v>-5.900100000000009</v>
      </c>
    </row>
    <row r="127" spans="1:4" x14ac:dyDescent="0.25">
      <c r="A127">
        <v>70.457999999999998</v>
      </c>
      <c r="B127">
        <v>203.83500000000001</v>
      </c>
      <c r="C127">
        <v>23.359200000000001</v>
      </c>
      <c r="D127">
        <f t="shared" si="19"/>
        <v>-6.6580000000000013</v>
      </c>
    </row>
    <row r="128" spans="1:4" x14ac:dyDescent="0.25">
      <c r="A128">
        <v>70.878500000000003</v>
      </c>
      <c r="B128">
        <v>193.56299999999999</v>
      </c>
      <c r="C128">
        <v>23.627700000000001</v>
      </c>
      <c r="D128">
        <f t="shared" si="19"/>
        <v>-7.0785000000000053</v>
      </c>
    </row>
    <row r="129" spans="1:4" x14ac:dyDescent="0.25">
      <c r="A129">
        <v>71.220500000000001</v>
      </c>
      <c r="B129">
        <v>185.56299999999999</v>
      </c>
      <c r="C129">
        <v>24.939800000000002</v>
      </c>
      <c r="D129">
        <f t="shared" si="19"/>
        <v>-7.4205000000000041</v>
      </c>
    </row>
    <row r="130" spans="1:4" x14ac:dyDescent="0.25">
      <c r="A130">
        <v>72.058300000000003</v>
      </c>
      <c r="B130">
        <v>170.221</v>
      </c>
      <c r="C130">
        <v>17.730399999999999</v>
      </c>
      <c r="D130">
        <f t="shared" si="19"/>
        <v>-8.2583000000000055</v>
      </c>
    </row>
    <row r="131" spans="1:4" x14ac:dyDescent="0.25">
      <c r="A131">
        <v>73.089299999999994</v>
      </c>
      <c r="B131">
        <v>150.108</v>
      </c>
      <c r="C131">
        <v>32.225000000000001</v>
      </c>
      <c r="D131">
        <f t="shared" si="19"/>
        <v>-9.2892999999999972</v>
      </c>
    </row>
    <row r="132" spans="1:4" x14ac:dyDescent="0.25">
      <c r="A132">
        <v>73.238500000000002</v>
      </c>
      <c r="B132">
        <v>146.62700000000001</v>
      </c>
      <c r="C132">
        <v>32.638199999999998</v>
      </c>
      <c r="D132">
        <f t="shared" ref="D132:D195" si="21">-1*(A132)+(0.0638*1000)</f>
        <v>-9.4385000000000048</v>
      </c>
    </row>
    <row r="133" spans="1:4" x14ac:dyDescent="0.25">
      <c r="A133">
        <v>73.359899999999996</v>
      </c>
      <c r="B133">
        <v>143.77500000000001</v>
      </c>
      <c r="C133">
        <v>32.9756</v>
      </c>
      <c r="D133">
        <f t="shared" si="21"/>
        <v>-9.559899999999999</v>
      </c>
    </row>
    <row r="134" spans="1:4" x14ac:dyDescent="0.25">
      <c r="A134">
        <v>74.421999999999997</v>
      </c>
      <c r="B134">
        <v>121.59</v>
      </c>
      <c r="C134">
        <v>17.291799999999999</v>
      </c>
      <c r="D134">
        <f t="shared" si="21"/>
        <v>-10.622</v>
      </c>
    </row>
    <row r="135" spans="1:4" x14ac:dyDescent="0.25">
      <c r="A135">
        <v>75.505899999999997</v>
      </c>
      <c r="B135">
        <v>91.331000000000003</v>
      </c>
      <c r="C135">
        <v>30.274000000000001</v>
      </c>
      <c r="D135">
        <f t="shared" si="21"/>
        <v>-11.7059</v>
      </c>
    </row>
    <row r="136" spans="1:4" x14ac:dyDescent="0.25">
      <c r="A136">
        <v>75.606300000000005</v>
      </c>
      <c r="B136">
        <v>88.491799999999998</v>
      </c>
      <c r="C136">
        <v>29.975899999999999</v>
      </c>
      <c r="D136">
        <f t="shared" si="21"/>
        <v>-11.806300000000007</v>
      </c>
    </row>
    <row r="137" spans="1:4" x14ac:dyDescent="0.25">
      <c r="A137">
        <v>75.729699999999994</v>
      </c>
      <c r="B137">
        <v>84.965100000000007</v>
      </c>
      <c r="C137">
        <v>29.679500000000001</v>
      </c>
      <c r="D137">
        <f t="shared" si="21"/>
        <v>-11.929699999999997</v>
      </c>
    </row>
    <row r="138" spans="1:4" x14ac:dyDescent="0.25">
      <c r="A138">
        <v>76.791200000000003</v>
      </c>
      <c r="B138">
        <v>64.878900000000002</v>
      </c>
      <c r="C138">
        <v>17.3325</v>
      </c>
      <c r="D138">
        <f t="shared" si="21"/>
        <v>-12.991200000000006</v>
      </c>
    </row>
    <row r="139" spans="1:4" x14ac:dyDescent="0.25">
      <c r="A139">
        <v>77.6554</v>
      </c>
      <c r="B139">
        <v>49.490699999999997</v>
      </c>
      <c r="C139">
        <v>25.497399999999999</v>
      </c>
      <c r="D139">
        <f t="shared" si="21"/>
        <v>-13.855400000000003</v>
      </c>
    </row>
    <row r="140" spans="1:4" x14ac:dyDescent="0.25">
      <c r="A140">
        <v>77.977500000000006</v>
      </c>
      <c r="B140">
        <v>47.416600000000003</v>
      </c>
      <c r="C140">
        <v>24.413599999999999</v>
      </c>
      <c r="D140">
        <f t="shared" si="21"/>
        <v>-14.177500000000009</v>
      </c>
    </row>
    <row r="141" spans="1:4" x14ac:dyDescent="0.25">
      <c r="A141">
        <v>78.374399999999994</v>
      </c>
      <c r="B141">
        <v>45.002400000000002</v>
      </c>
      <c r="C141">
        <v>24.6555</v>
      </c>
      <c r="D141">
        <f t="shared" si="21"/>
        <v>-14.574399999999997</v>
      </c>
    </row>
    <row r="142" spans="1:4" x14ac:dyDescent="0.25">
      <c r="A142">
        <v>79.165000000000006</v>
      </c>
      <c r="B142">
        <v>44.595500000000001</v>
      </c>
      <c r="C142">
        <v>19.918399999999998</v>
      </c>
      <c r="D142">
        <f t="shared" si="21"/>
        <v>-15.365000000000009</v>
      </c>
    </row>
    <row r="143" spans="1:4" x14ac:dyDescent="0.25">
      <c r="A143">
        <v>79.807500000000005</v>
      </c>
      <c r="B143">
        <v>43.779200000000003</v>
      </c>
      <c r="C143">
        <v>24.187899999999999</v>
      </c>
      <c r="D143">
        <f t="shared" si="21"/>
        <v>-16.007500000000007</v>
      </c>
    </row>
    <row r="144" spans="1:4" x14ac:dyDescent="0.25">
      <c r="A144">
        <v>80.354500000000002</v>
      </c>
      <c r="B144">
        <v>45.535200000000003</v>
      </c>
      <c r="C144">
        <v>20.846299999999999</v>
      </c>
      <c r="D144">
        <f t="shared" si="21"/>
        <v>-16.554500000000004</v>
      </c>
    </row>
    <row r="145" spans="1:4" x14ac:dyDescent="0.25">
      <c r="A145">
        <v>81.029600000000002</v>
      </c>
      <c r="B145">
        <v>46.879399999999997</v>
      </c>
      <c r="C145">
        <v>23.2273</v>
      </c>
      <c r="D145">
        <f t="shared" si="21"/>
        <v>-17.229600000000005</v>
      </c>
    </row>
    <row r="146" spans="1:4" x14ac:dyDescent="0.25">
      <c r="A146">
        <v>81.545699999999997</v>
      </c>
      <c r="B146">
        <v>48.084499999999998</v>
      </c>
      <c r="C146">
        <v>21.992100000000001</v>
      </c>
      <c r="D146">
        <f t="shared" si="21"/>
        <v>-17.745699999999999</v>
      </c>
    </row>
    <row r="147" spans="1:4" x14ac:dyDescent="0.25">
      <c r="A147">
        <v>81.964500000000001</v>
      </c>
      <c r="B147">
        <v>48.850900000000003</v>
      </c>
      <c r="C147">
        <v>23.4419</v>
      </c>
      <c r="D147">
        <f t="shared" si="21"/>
        <v>-18.164500000000004</v>
      </c>
    </row>
    <row r="148" spans="1:4" x14ac:dyDescent="0.25">
      <c r="A148">
        <v>82.738900000000001</v>
      </c>
      <c r="B148">
        <v>51.661099999999998</v>
      </c>
      <c r="C148">
        <v>17.403600000000001</v>
      </c>
      <c r="D148">
        <f t="shared" si="21"/>
        <v>-18.938900000000004</v>
      </c>
    </row>
    <row r="149" spans="1:4" x14ac:dyDescent="0.25">
      <c r="A149">
        <v>83.691900000000004</v>
      </c>
      <c r="B149">
        <v>53.8339</v>
      </c>
      <c r="C149">
        <v>28.326799999999999</v>
      </c>
      <c r="D149">
        <f t="shared" si="21"/>
        <v>-19.891900000000007</v>
      </c>
    </row>
    <row r="150" spans="1:4" x14ac:dyDescent="0.25">
      <c r="A150">
        <v>83.932299999999998</v>
      </c>
      <c r="B150">
        <v>54.420499999999997</v>
      </c>
      <c r="C150">
        <v>28.879000000000001</v>
      </c>
      <c r="D150">
        <f t="shared" si="21"/>
        <v>-20.132300000000001</v>
      </c>
    </row>
    <row r="151" spans="1:4" x14ac:dyDescent="0.25">
      <c r="A151">
        <v>84.127499999999998</v>
      </c>
      <c r="B151">
        <v>54.840200000000003</v>
      </c>
      <c r="C151">
        <v>29.462</v>
      </c>
      <c r="D151">
        <f t="shared" si="21"/>
        <v>-20.327500000000001</v>
      </c>
    </row>
    <row r="152" spans="1:4" x14ac:dyDescent="0.25">
      <c r="A152">
        <v>85.127200000000002</v>
      </c>
      <c r="B152">
        <v>52.211300000000001</v>
      </c>
      <c r="C152">
        <v>16.962700000000002</v>
      </c>
      <c r="D152">
        <f t="shared" si="21"/>
        <v>-21.327200000000005</v>
      </c>
    </row>
    <row r="153" spans="1:4" x14ac:dyDescent="0.25">
      <c r="A153">
        <v>86.294200000000004</v>
      </c>
      <c r="B153">
        <v>47.970399999999998</v>
      </c>
      <c r="C153">
        <v>31.664000000000001</v>
      </c>
      <c r="D153">
        <f t="shared" si="21"/>
        <v>-22.494200000000006</v>
      </c>
    </row>
    <row r="154" spans="1:4" x14ac:dyDescent="0.25">
      <c r="A154">
        <v>86.324200000000005</v>
      </c>
      <c r="B154">
        <v>47.735599999999998</v>
      </c>
      <c r="C154">
        <v>31.581600000000002</v>
      </c>
      <c r="D154">
        <f t="shared" si="21"/>
        <v>-22.524200000000008</v>
      </c>
    </row>
    <row r="155" spans="1:4" x14ac:dyDescent="0.25">
      <c r="A155">
        <v>86.361199999999997</v>
      </c>
      <c r="B155">
        <v>47.446399999999997</v>
      </c>
      <c r="C155">
        <v>31.483599999999999</v>
      </c>
      <c r="D155">
        <f t="shared" si="21"/>
        <v>-22.561199999999999</v>
      </c>
    </row>
    <row r="156" spans="1:4" x14ac:dyDescent="0.25">
      <c r="A156">
        <v>87.522800000000004</v>
      </c>
      <c r="B156">
        <v>38.368099999999998</v>
      </c>
      <c r="C156">
        <v>17.7227</v>
      </c>
      <c r="D156">
        <f t="shared" si="21"/>
        <v>-23.722800000000007</v>
      </c>
    </row>
    <row r="157" spans="1:4" x14ac:dyDescent="0.25">
      <c r="A157">
        <v>88.465000000000003</v>
      </c>
      <c r="B157">
        <v>30.572700000000001</v>
      </c>
      <c r="C157">
        <v>29.735199999999999</v>
      </c>
      <c r="D157">
        <f t="shared" si="21"/>
        <v>-24.665000000000006</v>
      </c>
    </row>
    <row r="158" spans="1:4" x14ac:dyDescent="0.25">
      <c r="A158">
        <v>88.722999999999999</v>
      </c>
      <c r="B158">
        <v>27.778300000000002</v>
      </c>
      <c r="C158">
        <v>28.923999999999999</v>
      </c>
      <c r="D158">
        <f t="shared" si="21"/>
        <v>-24.923000000000002</v>
      </c>
    </row>
    <row r="159" spans="1:4" x14ac:dyDescent="0.25">
      <c r="A159">
        <v>89.041300000000007</v>
      </c>
      <c r="B159">
        <v>24.469000000000001</v>
      </c>
      <c r="C159">
        <v>28.636199999999999</v>
      </c>
      <c r="D159">
        <f t="shared" si="21"/>
        <v>-25.24130000000001</v>
      </c>
    </row>
    <row r="160" spans="1:4" x14ac:dyDescent="0.25">
      <c r="A160">
        <v>89.924800000000005</v>
      </c>
      <c r="B160">
        <v>16.409500000000001</v>
      </c>
      <c r="C160">
        <v>20.610600000000002</v>
      </c>
      <c r="D160">
        <f t="shared" si="21"/>
        <v>-26.124800000000008</v>
      </c>
    </row>
    <row r="161" spans="1:4" x14ac:dyDescent="0.25">
      <c r="A161">
        <v>90.640799999999999</v>
      </c>
      <c r="B161">
        <v>10.6858</v>
      </c>
      <c r="C161">
        <v>26.311399999999999</v>
      </c>
      <c r="D161">
        <f t="shared" si="21"/>
        <v>-26.840800000000002</v>
      </c>
    </row>
    <row r="162" spans="1:4" x14ac:dyDescent="0.25">
      <c r="A162">
        <v>91.127399999999994</v>
      </c>
      <c r="B162">
        <v>7.5827400000000003</v>
      </c>
      <c r="C162">
        <v>23.862400000000001</v>
      </c>
      <c r="D162">
        <f t="shared" si="21"/>
        <v>-27.327399999999997</v>
      </c>
    </row>
    <row r="163" spans="1:4" x14ac:dyDescent="0.25">
      <c r="A163">
        <v>91.729600000000005</v>
      </c>
      <c r="B163">
        <v>4.6618700000000004</v>
      </c>
      <c r="C163">
        <v>26.584</v>
      </c>
      <c r="D163">
        <f t="shared" si="21"/>
        <v>-27.929600000000008</v>
      </c>
    </row>
    <row r="164" spans="1:4" x14ac:dyDescent="0.25">
      <c r="A164">
        <v>92.3322</v>
      </c>
      <c r="B164">
        <v>1.4051199999999999</v>
      </c>
      <c r="C164">
        <v>25.415500000000002</v>
      </c>
      <c r="D164">
        <f t="shared" si="21"/>
        <v>-28.532200000000003</v>
      </c>
    </row>
    <row r="165" spans="1:4" x14ac:dyDescent="0.25">
      <c r="A165">
        <v>92.820700000000002</v>
      </c>
      <c r="B165">
        <v>-0.87253000000000003</v>
      </c>
      <c r="C165">
        <v>28.7575</v>
      </c>
      <c r="D165">
        <f t="shared" si="21"/>
        <v>-29.020700000000005</v>
      </c>
    </row>
    <row r="166" spans="1:4" x14ac:dyDescent="0.25">
      <c r="A166">
        <v>93.537700000000001</v>
      </c>
      <c r="B166">
        <v>-0.806585</v>
      </c>
      <c r="C166">
        <v>23.303100000000001</v>
      </c>
      <c r="D166">
        <f t="shared" si="21"/>
        <v>-29.737700000000004</v>
      </c>
    </row>
    <row r="167" spans="1:4" x14ac:dyDescent="0.25">
      <c r="A167">
        <v>94.4251</v>
      </c>
      <c r="B167">
        <v>2.47694E-2</v>
      </c>
      <c r="C167">
        <v>33.474499999999999</v>
      </c>
      <c r="D167">
        <f t="shared" si="21"/>
        <v>-30.625100000000003</v>
      </c>
    </row>
    <row r="168" spans="1:4" x14ac:dyDescent="0.25">
      <c r="A168">
        <v>94.746899999999997</v>
      </c>
      <c r="B168">
        <v>-0.99487400000000004</v>
      </c>
      <c r="C168">
        <v>33.891199999999998</v>
      </c>
      <c r="D168">
        <f t="shared" si="21"/>
        <v>-30.946899999999999</v>
      </c>
    </row>
    <row r="169" spans="1:4" x14ac:dyDescent="0.25">
      <c r="A169">
        <v>95.007300000000001</v>
      </c>
      <c r="B169">
        <v>-1.8325</v>
      </c>
      <c r="C169">
        <v>34.702300000000001</v>
      </c>
      <c r="D169">
        <f t="shared" si="21"/>
        <v>-31.207300000000004</v>
      </c>
    </row>
    <row r="170" spans="1:4" x14ac:dyDescent="0.25">
      <c r="A170">
        <v>95.954999999999998</v>
      </c>
      <c r="B170">
        <v>-3.7519</v>
      </c>
      <c r="C170">
        <v>20.4084</v>
      </c>
      <c r="D170">
        <f t="shared" si="21"/>
        <v>-32.155000000000001</v>
      </c>
    </row>
    <row r="171" spans="1:4" x14ac:dyDescent="0.25">
      <c r="A171">
        <v>97.123800000000003</v>
      </c>
      <c r="B171">
        <v>-4.6818</v>
      </c>
      <c r="C171">
        <v>37.644100000000002</v>
      </c>
      <c r="D171">
        <f t="shared" si="21"/>
        <v>-33.323800000000006</v>
      </c>
    </row>
    <row r="172" spans="1:4" x14ac:dyDescent="0.25">
      <c r="A172">
        <v>97.163899999999998</v>
      </c>
      <c r="B172">
        <v>-4.6931399999999996</v>
      </c>
      <c r="C172">
        <v>37.777000000000001</v>
      </c>
      <c r="D172">
        <f t="shared" si="21"/>
        <v>-33.363900000000001</v>
      </c>
    </row>
    <row r="173" spans="1:4" x14ac:dyDescent="0.25">
      <c r="A173">
        <v>97.1965</v>
      </c>
      <c r="B173">
        <v>-4.7019900000000003</v>
      </c>
      <c r="C173">
        <v>37.883899999999997</v>
      </c>
      <c r="D173">
        <f t="shared" si="21"/>
        <v>-33.396500000000003</v>
      </c>
    </row>
    <row r="174" spans="1:4" x14ac:dyDescent="0.25">
      <c r="A174">
        <v>98.375799999999998</v>
      </c>
      <c r="B174">
        <v>-7.7421600000000002</v>
      </c>
      <c r="C174">
        <v>19.258900000000001</v>
      </c>
      <c r="D174">
        <f t="shared" si="21"/>
        <v>-34.575800000000001</v>
      </c>
    </row>
    <row r="175" spans="1:4" x14ac:dyDescent="0.25">
      <c r="A175">
        <v>99.390900000000002</v>
      </c>
      <c r="B175">
        <v>-9.4097500000000007</v>
      </c>
      <c r="C175">
        <v>32.307099999999998</v>
      </c>
      <c r="D175">
        <f t="shared" si="21"/>
        <v>-35.590900000000005</v>
      </c>
    </row>
    <row r="176" spans="1:4" x14ac:dyDescent="0.25">
      <c r="A176">
        <v>99.5899</v>
      </c>
      <c r="B176">
        <v>-9.9545399999999997</v>
      </c>
      <c r="C176">
        <v>31.6919</v>
      </c>
      <c r="D176">
        <f t="shared" si="21"/>
        <v>-35.789900000000003</v>
      </c>
    </row>
    <row r="177" spans="1:4" x14ac:dyDescent="0.25">
      <c r="A177">
        <v>99.835599999999999</v>
      </c>
      <c r="B177">
        <v>-10.550800000000001</v>
      </c>
      <c r="C177">
        <v>31.2319</v>
      </c>
      <c r="D177">
        <f t="shared" si="21"/>
        <v>-36.035600000000002</v>
      </c>
    </row>
    <row r="178" spans="1:4" x14ac:dyDescent="0.25">
      <c r="A178">
        <v>100.804</v>
      </c>
      <c r="B178">
        <v>-11.9663</v>
      </c>
      <c r="C178">
        <v>20.352</v>
      </c>
      <c r="D178">
        <f t="shared" si="21"/>
        <v>-37.004000000000005</v>
      </c>
    </row>
    <row r="179" spans="1:4" x14ac:dyDescent="0.25">
      <c r="A179">
        <v>101.59</v>
      </c>
      <c r="B179">
        <v>-12.6074</v>
      </c>
      <c r="C179">
        <v>27.2806</v>
      </c>
      <c r="D179">
        <f t="shared" si="21"/>
        <v>-37.790000000000006</v>
      </c>
    </row>
    <row r="180" spans="1:4" x14ac:dyDescent="0.25">
      <c r="A180">
        <v>102.021</v>
      </c>
      <c r="B180">
        <v>-14.7788</v>
      </c>
      <c r="C180">
        <v>25.147200000000002</v>
      </c>
      <c r="D180">
        <f t="shared" si="21"/>
        <v>-38.221000000000004</v>
      </c>
    </row>
    <row r="181" spans="1:4" x14ac:dyDescent="0.25">
      <c r="A181">
        <v>102.553</v>
      </c>
      <c r="B181">
        <v>-17.361599999999999</v>
      </c>
      <c r="C181">
        <v>25.608000000000001</v>
      </c>
      <c r="D181">
        <f t="shared" si="21"/>
        <v>-38.753</v>
      </c>
    </row>
    <row r="182" spans="1:4" x14ac:dyDescent="0.25">
      <c r="A182">
        <v>103.239</v>
      </c>
      <c r="B182">
        <v>-19.8872</v>
      </c>
      <c r="C182">
        <v>21.611899999999999</v>
      </c>
      <c r="D182">
        <f t="shared" si="21"/>
        <v>-39.439000000000007</v>
      </c>
    </row>
    <row r="183" spans="1:4" x14ac:dyDescent="0.25">
      <c r="A183">
        <v>103.795</v>
      </c>
      <c r="B183">
        <v>-21.988099999999999</v>
      </c>
      <c r="C183">
        <v>24.2834</v>
      </c>
      <c r="D183">
        <f t="shared" si="21"/>
        <v>-39.995000000000005</v>
      </c>
    </row>
    <row r="184" spans="1:4" x14ac:dyDescent="0.25">
      <c r="A184">
        <v>104.459</v>
      </c>
      <c r="B184">
        <v>-28.553699999999999</v>
      </c>
      <c r="C184">
        <v>19.787500000000001</v>
      </c>
      <c r="D184">
        <f t="shared" si="21"/>
        <v>-40.659000000000006</v>
      </c>
    </row>
    <row r="185" spans="1:4" x14ac:dyDescent="0.25">
      <c r="A185">
        <v>105.28</v>
      </c>
      <c r="B185">
        <v>-36.976199999999999</v>
      </c>
      <c r="C185">
        <v>26.2925</v>
      </c>
      <c r="D185">
        <f t="shared" si="21"/>
        <v>-41.480000000000004</v>
      </c>
    </row>
    <row r="186" spans="1:4" x14ac:dyDescent="0.25">
      <c r="A186">
        <v>105.68</v>
      </c>
      <c r="B186">
        <v>-40.953499999999998</v>
      </c>
      <c r="C186">
        <v>26.590599999999998</v>
      </c>
      <c r="D186">
        <f t="shared" si="21"/>
        <v>-41.88000000000001</v>
      </c>
    </row>
    <row r="187" spans="1:4" x14ac:dyDescent="0.25">
      <c r="A187">
        <v>106.003</v>
      </c>
      <c r="B187">
        <v>-44.177300000000002</v>
      </c>
      <c r="C187">
        <v>27.794799999999999</v>
      </c>
      <c r="D187">
        <f t="shared" si="21"/>
        <v>-42.203000000000003</v>
      </c>
    </row>
    <row r="188" spans="1:4" x14ac:dyDescent="0.25">
      <c r="A188">
        <v>106.90300000000001</v>
      </c>
      <c r="B188">
        <v>-56.103200000000001</v>
      </c>
      <c r="C188">
        <v>18.421199999999999</v>
      </c>
      <c r="D188">
        <f t="shared" si="21"/>
        <v>-43.103000000000009</v>
      </c>
    </row>
    <row r="189" spans="1:4" x14ac:dyDescent="0.25">
      <c r="A189">
        <v>108.017</v>
      </c>
      <c r="B189">
        <v>-73.1708</v>
      </c>
      <c r="C189">
        <v>31.740200000000002</v>
      </c>
      <c r="D189">
        <f t="shared" si="21"/>
        <v>-44.216999999999999</v>
      </c>
    </row>
    <row r="190" spans="1:4" x14ac:dyDescent="0.25">
      <c r="A190">
        <v>108.127</v>
      </c>
      <c r="B190">
        <v>-74.868399999999994</v>
      </c>
      <c r="C190">
        <v>32.018700000000003</v>
      </c>
      <c r="D190">
        <f t="shared" si="21"/>
        <v>-44.326999999999998</v>
      </c>
    </row>
    <row r="191" spans="1:4" x14ac:dyDescent="0.25">
      <c r="A191">
        <v>108.21599999999999</v>
      </c>
      <c r="B191">
        <v>-76.243399999999994</v>
      </c>
      <c r="C191">
        <v>32.265500000000003</v>
      </c>
      <c r="D191">
        <f t="shared" si="21"/>
        <v>-44.415999999999997</v>
      </c>
    </row>
    <row r="192" spans="1:4" x14ac:dyDescent="0.25">
      <c r="A192">
        <v>109.35299999999999</v>
      </c>
      <c r="B192">
        <v>-86.929100000000005</v>
      </c>
      <c r="C192">
        <v>18.361899999999999</v>
      </c>
      <c r="D192">
        <f t="shared" si="21"/>
        <v>-45.552999999999997</v>
      </c>
    </row>
    <row r="193" spans="1:4" x14ac:dyDescent="0.25">
      <c r="A193">
        <v>110.435</v>
      </c>
      <c r="B193">
        <v>-101.108</v>
      </c>
      <c r="C193">
        <v>35.368299999999998</v>
      </c>
      <c r="D193">
        <f t="shared" si="21"/>
        <v>-46.635000000000005</v>
      </c>
    </row>
    <row r="194" spans="1:4" x14ac:dyDescent="0.25">
      <c r="A194">
        <v>110.581</v>
      </c>
      <c r="B194">
        <v>-101.051</v>
      </c>
      <c r="C194">
        <v>34.9193</v>
      </c>
      <c r="D194">
        <f t="shared" si="21"/>
        <v>-46.781000000000006</v>
      </c>
    </row>
    <row r="195" spans="1:4" x14ac:dyDescent="0.25">
      <c r="A195">
        <v>110.761</v>
      </c>
      <c r="B195">
        <v>-100.92100000000001</v>
      </c>
      <c r="C195">
        <v>34.486699999999999</v>
      </c>
      <c r="D195">
        <f t="shared" si="21"/>
        <v>-46.960999999999999</v>
      </c>
    </row>
    <row r="196" spans="1:4" x14ac:dyDescent="0.25">
      <c r="A196">
        <v>111.81</v>
      </c>
      <c r="B196">
        <v>-100.384</v>
      </c>
      <c r="C196">
        <v>20.884399999999999</v>
      </c>
      <c r="D196">
        <f t="shared" ref="D196:D229" si="22">-1*(A196)+(0.0638*1000)</f>
        <v>-48.010000000000005</v>
      </c>
    </row>
    <row r="197" spans="1:4" x14ac:dyDescent="0.25">
      <c r="A197">
        <v>112.658</v>
      </c>
      <c r="B197">
        <v>-99.474900000000005</v>
      </c>
      <c r="C197">
        <v>28.207100000000001</v>
      </c>
      <c r="D197">
        <f t="shared" si="22"/>
        <v>-48.858000000000004</v>
      </c>
    </row>
    <row r="198" spans="1:4" x14ac:dyDescent="0.25">
      <c r="A198">
        <v>113.041</v>
      </c>
      <c r="B198">
        <v>-99.093400000000003</v>
      </c>
      <c r="C198">
        <v>26.2803</v>
      </c>
      <c r="D198">
        <f t="shared" si="22"/>
        <v>-49.241</v>
      </c>
    </row>
    <row r="199" spans="1:4" x14ac:dyDescent="0.25">
      <c r="A199">
        <v>113.515</v>
      </c>
      <c r="B199">
        <v>-98.530199999999994</v>
      </c>
      <c r="C199">
        <v>26.534400000000002</v>
      </c>
      <c r="D199">
        <f t="shared" si="22"/>
        <v>-49.715000000000003</v>
      </c>
    </row>
    <row r="200" spans="1:4" x14ac:dyDescent="0.25">
      <c r="A200">
        <v>114.273</v>
      </c>
      <c r="B200">
        <v>-90.034499999999994</v>
      </c>
      <c r="C200">
        <v>22.159700000000001</v>
      </c>
      <c r="D200">
        <f t="shared" si="22"/>
        <v>-50.472999999999999</v>
      </c>
    </row>
    <row r="201" spans="1:4" x14ac:dyDescent="0.25">
      <c r="A201">
        <v>114.887</v>
      </c>
      <c r="B201">
        <v>-81.345500000000001</v>
      </c>
      <c r="C201">
        <v>26.644500000000001</v>
      </c>
      <c r="D201">
        <f t="shared" si="22"/>
        <v>-51.087000000000003</v>
      </c>
    </row>
    <row r="202" spans="1:4" x14ac:dyDescent="0.25">
      <c r="A202">
        <v>115.508</v>
      </c>
      <c r="B202">
        <v>-71.661100000000005</v>
      </c>
      <c r="C202">
        <v>23.035399999999999</v>
      </c>
      <c r="D202">
        <f t="shared" si="22"/>
        <v>-51.707999999999998</v>
      </c>
    </row>
    <row r="203" spans="1:4" x14ac:dyDescent="0.25">
      <c r="A203">
        <v>116.27500000000001</v>
      </c>
      <c r="B203">
        <v>-60.540500000000002</v>
      </c>
      <c r="C203">
        <v>28.084700000000002</v>
      </c>
      <c r="D203">
        <f t="shared" si="22"/>
        <v>-52.475000000000009</v>
      </c>
    </row>
    <row r="204" spans="1:4" x14ac:dyDescent="0.25">
      <c r="A204">
        <v>116.74299999999999</v>
      </c>
      <c r="B204">
        <v>-55.9148</v>
      </c>
      <c r="C204">
        <v>27.607500000000002</v>
      </c>
      <c r="D204">
        <f t="shared" si="22"/>
        <v>-52.942999999999998</v>
      </c>
    </row>
    <row r="205" spans="1:4" x14ac:dyDescent="0.25">
      <c r="A205">
        <v>117.121</v>
      </c>
      <c r="B205">
        <v>-52.662500000000001</v>
      </c>
      <c r="C205">
        <v>28.805900000000001</v>
      </c>
      <c r="D205">
        <f t="shared" si="22"/>
        <v>-53.320999999999998</v>
      </c>
    </row>
    <row r="206" spans="1:4" x14ac:dyDescent="0.25">
      <c r="A206">
        <v>117.979</v>
      </c>
      <c r="B206">
        <v>-54.1402</v>
      </c>
      <c r="C206">
        <v>18.994299999999999</v>
      </c>
      <c r="D206">
        <f t="shared" si="22"/>
        <v>-54.179000000000002</v>
      </c>
    </row>
    <row r="207" spans="1:4" x14ac:dyDescent="0.25">
      <c r="A207">
        <v>119.04300000000001</v>
      </c>
      <c r="B207">
        <v>-58.5486</v>
      </c>
      <c r="C207">
        <v>30.4831</v>
      </c>
      <c r="D207">
        <f t="shared" si="22"/>
        <v>-55.243000000000009</v>
      </c>
    </row>
    <row r="208" spans="1:4" x14ac:dyDescent="0.25">
      <c r="A208">
        <v>119.217</v>
      </c>
      <c r="B208">
        <v>-59.978200000000001</v>
      </c>
      <c r="C208">
        <v>30.905100000000001</v>
      </c>
      <c r="D208">
        <f t="shared" si="22"/>
        <v>-55.417000000000002</v>
      </c>
    </row>
    <row r="209" spans="1:4" x14ac:dyDescent="0.25">
      <c r="A209">
        <v>119.358</v>
      </c>
      <c r="B209">
        <v>-61.1387</v>
      </c>
      <c r="C209">
        <v>31.359500000000001</v>
      </c>
      <c r="D209">
        <f t="shared" si="22"/>
        <v>-55.558000000000007</v>
      </c>
    </row>
    <row r="210" spans="1:4" x14ac:dyDescent="0.25">
      <c r="A210">
        <v>120.45699999999999</v>
      </c>
      <c r="B210">
        <v>-69.518799999999999</v>
      </c>
      <c r="C210">
        <v>18.925799999999999</v>
      </c>
      <c r="D210">
        <f t="shared" si="22"/>
        <v>-56.656999999999996</v>
      </c>
    </row>
    <row r="211" spans="1:4" x14ac:dyDescent="0.25">
      <c r="A211">
        <v>121.601</v>
      </c>
      <c r="B211">
        <v>-72.776300000000006</v>
      </c>
      <c r="C211">
        <v>37.838500000000003</v>
      </c>
      <c r="D211">
        <f t="shared" si="22"/>
        <v>-57.801000000000002</v>
      </c>
    </row>
    <row r="212" spans="1:4" x14ac:dyDescent="0.25">
      <c r="A212">
        <v>121.699</v>
      </c>
      <c r="B212">
        <v>-71.683700000000002</v>
      </c>
      <c r="C212">
        <v>37.533499999999997</v>
      </c>
      <c r="D212">
        <f t="shared" si="22"/>
        <v>-57.899000000000001</v>
      </c>
    </row>
    <row r="213" spans="1:4" x14ac:dyDescent="0.25">
      <c r="A213">
        <v>121.822</v>
      </c>
      <c r="B213">
        <v>-70.362200000000001</v>
      </c>
      <c r="C213">
        <v>37.164099999999998</v>
      </c>
      <c r="D213">
        <f t="shared" si="22"/>
        <v>-58.022000000000006</v>
      </c>
    </row>
    <row r="214" spans="1:4" x14ac:dyDescent="0.25">
      <c r="A214">
        <v>122.944</v>
      </c>
      <c r="B214">
        <v>-52.289400000000001</v>
      </c>
      <c r="C214">
        <v>20.2395</v>
      </c>
      <c r="D214">
        <f t="shared" si="22"/>
        <v>-59.144000000000005</v>
      </c>
    </row>
    <row r="215" spans="1:4" x14ac:dyDescent="0.25">
      <c r="A215">
        <v>123.85</v>
      </c>
      <c r="B215">
        <v>-37.172499999999999</v>
      </c>
      <c r="C215">
        <v>28.934200000000001</v>
      </c>
      <c r="D215">
        <f t="shared" si="22"/>
        <v>-60.05</v>
      </c>
    </row>
    <row r="216" spans="1:4" x14ac:dyDescent="0.25">
      <c r="A216">
        <v>124.19</v>
      </c>
      <c r="B216">
        <v>-30.286000000000001</v>
      </c>
      <c r="C216">
        <v>27.5197</v>
      </c>
      <c r="D216">
        <f t="shared" si="22"/>
        <v>-60.39</v>
      </c>
    </row>
    <row r="217" spans="1:4" x14ac:dyDescent="0.25">
      <c r="A217">
        <v>124.61199999999999</v>
      </c>
      <c r="B217">
        <v>-22.0791</v>
      </c>
      <c r="C217">
        <v>27.506799999999998</v>
      </c>
      <c r="D217">
        <f t="shared" si="22"/>
        <v>-60.811999999999998</v>
      </c>
    </row>
    <row r="218" spans="1:4" x14ac:dyDescent="0.25">
      <c r="A218">
        <v>125.438</v>
      </c>
      <c r="B218">
        <v>-6.7366700000000002</v>
      </c>
      <c r="C218">
        <v>22.104199999999999</v>
      </c>
      <c r="D218">
        <f t="shared" si="22"/>
        <v>-61.638000000000005</v>
      </c>
    </row>
    <row r="219" spans="1:4" x14ac:dyDescent="0.25">
      <c r="A219">
        <v>126.105</v>
      </c>
      <c r="B219">
        <v>4.8964299999999996</v>
      </c>
      <c r="C219">
        <v>28.061800000000002</v>
      </c>
      <c r="D219">
        <f t="shared" si="22"/>
        <v>-62.305000000000007</v>
      </c>
    </row>
    <row r="220" spans="1:4" x14ac:dyDescent="0.25">
      <c r="A220">
        <v>126.68600000000001</v>
      </c>
      <c r="B220">
        <v>15.117699999999999</v>
      </c>
      <c r="C220">
        <v>25.200900000000001</v>
      </c>
      <c r="D220">
        <f t="shared" si="22"/>
        <v>-62.88600000000001</v>
      </c>
    </row>
    <row r="221" spans="1:4" x14ac:dyDescent="0.25">
      <c r="A221">
        <v>127.407</v>
      </c>
      <c r="B221">
        <v>27.035399999999999</v>
      </c>
      <c r="C221">
        <v>29.369700000000002</v>
      </c>
      <c r="D221">
        <f t="shared" si="22"/>
        <v>-63.606999999999999</v>
      </c>
    </row>
    <row r="222" spans="1:4" x14ac:dyDescent="0.25">
      <c r="A222">
        <v>127.93600000000001</v>
      </c>
      <c r="B222">
        <v>33.010899999999999</v>
      </c>
      <c r="C222">
        <v>28.290500000000002</v>
      </c>
      <c r="D222">
        <f t="shared" si="22"/>
        <v>-64.13600000000001</v>
      </c>
    </row>
    <row r="223" spans="1:4" x14ac:dyDescent="0.25">
      <c r="A223">
        <v>128.364</v>
      </c>
      <c r="B223">
        <v>37.353700000000003</v>
      </c>
      <c r="C223">
        <v>29.8263</v>
      </c>
      <c r="D223">
        <f t="shared" si="22"/>
        <v>-64.564000000000007</v>
      </c>
    </row>
    <row r="224" spans="1:4" x14ac:dyDescent="0.25">
      <c r="A224">
        <v>129.18899999999999</v>
      </c>
      <c r="B224">
        <v>46.270899999999997</v>
      </c>
      <c r="C224">
        <v>20.486899999999999</v>
      </c>
      <c r="D224">
        <f t="shared" si="22"/>
        <v>-65.388999999999996</v>
      </c>
    </row>
    <row r="225" spans="1:4" x14ac:dyDescent="0.25">
      <c r="A225">
        <v>130.21299999999999</v>
      </c>
      <c r="B225">
        <v>55.979100000000003</v>
      </c>
      <c r="C225">
        <v>31.346699999999998</v>
      </c>
      <c r="D225">
        <f t="shared" si="22"/>
        <v>-66.412999999999997</v>
      </c>
    </row>
    <row r="226" spans="1:4" x14ac:dyDescent="0.25">
      <c r="A226">
        <v>130.44399999999999</v>
      </c>
      <c r="B226">
        <v>58.313400000000001</v>
      </c>
      <c r="C226">
        <v>31.8675</v>
      </c>
      <c r="D226">
        <f t="shared" si="22"/>
        <v>-66.643999999999991</v>
      </c>
    </row>
    <row r="227" spans="1:4" x14ac:dyDescent="0.25">
      <c r="A227">
        <v>130.62899999999999</v>
      </c>
      <c r="B227">
        <v>60.065300000000001</v>
      </c>
      <c r="C227">
        <v>32.516199999999998</v>
      </c>
      <c r="D227">
        <f t="shared" si="22"/>
        <v>-66.828999999999994</v>
      </c>
    </row>
    <row r="228" spans="1:4" x14ac:dyDescent="0.25">
      <c r="A228">
        <v>131.69999999999999</v>
      </c>
      <c r="B228">
        <v>71.564800000000005</v>
      </c>
      <c r="C228">
        <v>19.8978</v>
      </c>
      <c r="D228">
        <f t="shared" si="22"/>
        <v>-67.899999999999991</v>
      </c>
    </row>
    <row r="229" spans="1:4" x14ac:dyDescent="0.25">
      <c r="A229">
        <v>132.77600000000001</v>
      </c>
      <c r="B229">
        <v>80.308099999999996</v>
      </c>
      <c r="C229">
        <v>35.295099999999998</v>
      </c>
      <c r="D229">
        <f t="shared" si="22"/>
        <v>-68.976000000000013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 Diagonal Principal</vt:lpstr>
      <vt:lpstr>Direct X Principal</vt:lpstr>
      <vt:lpstr>Sample Pillar 1</vt:lpstr>
      <vt:lpstr>Sample Pillar 2</vt:lpstr>
      <vt:lpstr>Principal Diagonal Chart</vt:lpstr>
      <vt:lpstr>Principal DirectX Chart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2015-11-18T15:38:50Z</dcterms:created>
  <dcterms:modified xsi:type="dcterms:W3CDTF">2016-04-26T10:53:43Z</dcterms:modified>
</cp:coreProperties>
</file>